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UTZ_stroje a zar.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<sst xmlns="http://schemas.openxmlformats.org/spreadsheetml/2006/main" count="149" uniqueCount="60">
  <si>
    <t>Zdvíhacie zariadenia</t>
  </si>
  <si>
    <t>časti objektu alebo zariadenia</t>
  </si>
  <si>
    <t>lehota (roky)</t>
  </si>
  <si>
    <t>vých. revízia</t>
  </si>
  <si>
    <t>plán</t>
  </si>
  <si>
    <t>Kanálový zdvihák KZ 1</t>
  </si>
  <si>
    <t>Kanálový zdvihák KZ 2</t>
  </si>
  <si>
    <t>Kanálový zdvihák KZ 3</t>
  </si>
  <si>
    <t>Kanálový zdvihák KZ 4</t>
  </si>
  <si>
    <t>Kanálový zdvihák KZ 5</t>
  </si>
  <si>
    <t>6 - stĺpový zdvihák HYWEMA</t>
  </si>
  <si>
    <t>6 - stĺpový zdvihák</t>
  </si>
  <si>
    <t>Otočný žeriav 1000kg</t>
  </si>
  <si>
    <t>závora 1+2, brána vjazd</t>
  </si>
  <si>
    <t>závora 3+4, brána výjazd</t>
  </si>
  <si>
    <t>Výdajné automaty cestovných lístkov napájané z meničov na trakčnom vedení</t>
  </si>
  <si>
    <t>Mikomat č. 6 Závodského</t>
  </si>
  <si>
    <t>Mikomat č. 8 Hurbanova</t>
  </si>
  <si>
    <t>Mikomat č. 9 Štefánikovo Námestie</t>
  </si>
  <si>
    <t>Mikomat č. 10 Zaymusova</t>
  </si>
  <si>
    <t>Mikomat č. 13 Košická</t>
  </si>
  <si>
    <t>Mikomat č. 15 Slnečné námestie Hájik</t>
  </si>
  <si>
    <t>Mikomat č. 22 Poštová</t>
  </si>
  <si>
    <t>Mikomat č. 23 Sv.Cyrila a Metoda</t>
  </si>
  <si>
    <t>Mikomat č. 25 Vysokoškolákov Lidl</t>
  </si>
  <si>
    <t>Mikomat č. 26 Matice Slovenskej</t>
  </si>
  <si>
    <t>Mikomat č. 30 Tulipánová</t>
  </si>
  <si>
    <t>Mikomat č. 34 Poľná</t>
  </si>
  <si>
    <t>Mikomat č. 37 Žilinská Univerzita</t>
  </si>
  <si>
    <t>Mikomat č. 39 OC Dubeň</t>
  </si>
  <si>
    <t>Mikomat č. 41 Hlinská</t>
  </si>
  <si>
    <t>Mikomat č. 42 Predmestská</t>
  </si>
  <si>
    <t>Mikomat č. 46 Hurbanova</t>
  </si>
  <si>
    <t>Výdajné automaty cestovných lístkov napájané zo zariadenia ŽSR</t>
  </si>
  <si>
    <t>Mikomat č. 121 Žel. Stanica</t>
  </si>
  <si>
    <t>Mikomat č. 131 Záriečie</t>
  </si>
  <si>
    <t>Mikomat č. 132 Solinky</t>
  </si>
  <si>
    <t>Mikomat č .133 Bytčica</t>
  </si>
  <si>
    <t>Mikomat č .141 Lietavská Lúčka</t>
  </si>
  <si>
    <t>Mikomat č .151 Poluvsie</t>
  </si>
  <si>
    <t>Mikomat č .152 Rajecké Teplice</t>
  </si>
  <si>
    <t>Mikomat č .153 Konská</t>
  </si>
  <si>
    <t>Mikomat č .161 Zbyňov</t>
  </si>
  <si>
    <t>Mikomat č .162 Kľače</t>
  </si>
  <si>
    <t>Mikomat č .163 Rajec</t>
  </si>
  <si>
    <t>špecifikácia</t>
  </si>
  <si>
    <t>E2</t>
  </si>
  <si>
    <t>E5</t>
  </si>
  <si>
    <t>dátum vykonania</t>
  </si>
  <si>
    <t>2.5.</t>
  </si>
  <si>
    <t>jednotková cena v EUR bez DPH za revíziu</t>
  </si>
  <si>
    <t>cena v EUR bez DPH spolu za plánované revízie</t>
  </si>
  <si>
    <t>Cena v EUR bez DPH spolu za revízie podľa Prílohy č. 3:</t>
  </si>
  <si>
    <r>
      <rPr>
        <b/>
        <sz val="10"/>
        <color theme="1"/>
        <rFont val="Arial"/>
        <family val="2"/>
        <charset val="238"/>
      </rPr>
      <t>Príloha č. 3:</t>
    </r>
    <r>
      <rPr>
        <sz val="10"/>
        <color theme="1"/>
        <rFont val="Arial"/>
        <family val="2"/>
        <charset val="238"/>
      </rPr>
      <t xml:space="preserve"> Cenník a prehľad revízií_UTZ_stroje a zariadenia</t>
    </r>
  </si>
  <si>
    <r>
      <rPr>
        <b/>
        <sz val="10"/>
        <color theme="1"/>
        <rFont val="Arial"/>
        <family val="2"/>
        <charset val="238"/>
      </rPr>
      <t xml:space="preserve">Zákazka: </t>
    </r>
    <r>
      <rPr>
        <sz val="10"/>
        <color theme="1"/>
        <rFont val="Arial"/>
        <family val="2"/>
        <charset val="238"/>
      </rPr>
      <t>Elektrické revízie UTZe a VTZe</t>
    </r>
  </si>
  <si>
    <r>
      <rPr>
        <b/>
        <sz val="10"/>
        <color theme="1"/>
        <rFont val="Arial"/>
        <family val="2"/>
        <charset val="238"/>
      </rPr>
      <t>Obstarávateľ</t>
    </r>
    <r>
      <rPr>
        <sz val="10"/>
        <color theme="1"/>
        <rFont val="Arial"/>
        <family val="2"/>
        <charset val="238"/>
      </rPr>
      <t>: Dopravný podnik mesta Žiliny s.r.o.</t>
    </r>
  </si>
  <si>
    <t>Miesto:</t>
  </si>
  <si>
    <t>Dátum:</t>
  </si>
  <si>
    <t>Meno a priezvisko osoby, ktorá potvrdzuje podpisom tento dokument za uchádzača:</t>
  </si>
  <si>
    <t>Vlastnoručný podpis osoby za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</si>
</sst>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3" fillId="4" borderId="1" xfId="0" applyNumberFormat="1" applyFont="1" applyFill="1" applyBorder="1" applyAlignment="1">
      <alignment horizontal="right"/>
    </xf>
  </cellXfs>
  <cellStyles count="1">
    <cellStyle name="Normálna" xfId="0" builtinId="0"/>
  </cellStyles>
  <dxfs count="14"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3" zoomScaleNormal="100" workbookViewId="0">
      <selection activeCell="N43" sqref="N43"/>
    </sheetView>
  </sheetViews>
  <sheetFormatPr defaultRowHeight="12.75" x14ac:dyDescent="0.2"/>
  <cols>
    <col min="1" max="1" width="29.7109375" style="1" bestFit="1" customWidth="1"/>
    <col min="2" max="2" width="13.85546875" style="2" customWidth="1"/>
    <col min="3" max="3" width="14" style="1" customWidth="1"/>
    <col min="4" max="4" width="12.5703125" style="1" customWidth="1"/>
    <col min="5" max="7" width="9.140625" style="1"/>
    <col min="8" max="10" width="15.42578125" style="1" customWidth="1"/>
    <col min="11" max="16384" width="9.140625" style="1"/>
  </cols>
  <sheetData>
    <row r="1" spans="1:10" x14ac:dyDescent="0.2">
      <c r="A1" s="1" t="s">
        <v>53</v>
      </c>
    </row>
    <row r="2" spans="1:10" x14ac:dyDescent="0.2">
      <c r="A2" s="1" t="s">
        <v>54</v>
      </c>
    </row>
    <row r="3" spans="1:10" x14ac:dyDescent="0.2">
      <c r="A3" s="1" t="s">
        <v>55</v>
      </c>
    </row>
    <row r="5" spans="1:10" s="3" customFormat="1" x14ac:dyDescent="0.2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3" customFormat="1" ht="38.25" x14ac:dyDescent="0.2">
      <c r="A6" s="8" t="s">
        <v>1</v>
      </c>
      <c r="B6" s="8" t="s">
        <v>45</v>
      </c>
      <c r="C6" s="8" t="s">
        <v>2</v>
      </c>
      <c r="D6" s="8" t="s">
        <v>3</v>
      </c>
      <c r="E6" s="18" t="s">
        <v>4</v>
      </c>
      <c r="F6" s="18"/>
      <c r="G6" s="18"/>
      <c r="H6" s="8" t="s">
        <v>48</v>
      </c>
      <c r="I6" s="4" t="s">
        <v>50</v>
      </c>
      <c r="J6" s="4" t="s">
        <v>51</v>
      </c>
    </row>
    <row r="7" spans="1:10" s="3" customFormat="1" x14ac:dyDescent="0.2">
      <c r="A7" s="5" t="s">
        <v>5</v>
      </c>
      <c r="B7" s="6" t="s">
        <v>46</v>
      </c>
      <c r="C7" s="6">
        <v>1</v>
      </c>
      <c r="D7" s="6">
        <v>1994</v>
      </c>
      <c r="E7" s="6">
        <v>2022</v>
      </c>
      <c r="F7" s="6">
        <f t="shared" ref="F7:G16" si="0">E7+$C7</f>
        <v>2023</v>
      </c>
      <c r="G7" s="6">
        <f t="shared" si="0"/>
        <v>2024</v>
      </c>
      <c r="H7" s="7" t="s">
        <v>49</v>
      </c>
      <c r="I7" s="19"/>
      <c r="J7" s="19"/>
    </row>
    <row r="8" spans="1:10" s="3" customFormat="1" x14ac:dyDescent="0.2">
      <c r="A8" s="5" t="s">
        <v>6</v>
      </c>
      <c r="B8" s="6" t="s">
        <v>46</v>
      </c>
      <c r="C8" s="6">
        <v>1</v>
      </c>
      <c r="D8" s="6">
        <v>1994</v>
      </c>
      <c r="E8" s="6">
        <v>2022</v>
      </c>
      <c r="F8" s="6">
        <f t="shared" si="0"/>
        <v>2023</v>
      </c>
      <c r="G8" s="6">
        <f t="shared" si="0"/>
        <v>2024</v>
      </c>
      <c r="H8" s="7" t="s">
        <v>49</v>
      </c>
      <c r="I8" s="19"/>
      <c r="J8" s="19"/>
    </row>
    <row r="9" spans="1:10" s="3" customFormat="1" x14ac:dyDescent="0.2">
      <c r="A9" s="5" t="s">
        <v>7</v>
      </c>
      <c r="B9" s="6" t="s">
        <v>46</v>
      </c>
      <c r="C9" s="6">
        <v>1</v>
      </c>
      <c r="D9" s="6">
        <v>1994</v>
      </c>
      <c r="E9" s="6">
        <v>2022</v>
      </c>
      <c r="F9" s="6">
        <f t="shared" si="0"/>
        <v>2023</v>
      </c>
      <c r="G9" s="6">
        <f t="shared" si="0"/>
        <v>2024</v>
      </c>
      <c r="H9" s="7" t="s">
        <v>49</v>
      </c>
      <c r="I9" s="19"/>
      <c r="J9" s="19"/>
    </row>
    <row r="10" spans="1:10" s="3" customFormat="1" x14ac:dyDescent="0.2">
      <c r="A10" s="5" t="s">
        <v>8</v>
      </c>
      <c r="B10" s="6" t="s">
        <v>46</v>
      </c>
      <c r="C10" s="6">
        <v>1</v>
      </c>
      <c r="D10" s="6">
        <v>1994</v>
      </c>
      <c r="E10" s="6">
        <v>2022</v>
      </c>
      <c r="F10" s="6">
        <f t="shared" si="0"/>
        <v>2023</v>
      </c>
      <c r="G10" s="6">
        <f t="shared" si="0"/>
        <v>2024</v>
      </c>
      <c r="H10" s="7" t="s">
        <v>49</v>
      </c>
      <c r="I10" s="19"/>
      <c r="J10" s="19"/>
    </row>
    <row r="11" spans="1:10" s="3" customFormat="1" x14ac:dyDescent="0.2">
      <c r="A11" s="5" t="s">
        <v>9</v>
      </c>
      <c r="B11" s="6" t="s">
        <v>46</v>
      </c>
      <c r="C11" s="6">
        <v>1</v>
      </c>
      <c r="D11" s="6">
        <v>1994</v>
      </c>
      <c r="E11" s="6">
        <v>2022</v>
      </c>
      <c r="F11" s="6">
        <f t="shared" si="0"/>
        <v>2023</v>
      </c>
      <c r="G11" s="6">
        <f t="shared" si="0"/>
        <v>2024</v>
      </c>
      <c r="H11" s="7" t="s">
        <v>49</v>
      </c>
      <c r="I11" s="19"/>
      <c r="J11" s="19"/>
    </row>
    <row r="12" spans="1:10" s="3" customFormat="1" x14ac:dyDescent="0.2">
      <c r="A12" s="5" t="s">
        <v>10</v>
      </c>
      <c r="B12" s="6" t="s">
        <v>46</v>
      </c>
      <c r="C12" s="6">
        <v>1</v>
      </c>
      <c r="D12" s="6">
        <v>1995</v>
      </c>
      <c r="E12" s="6">
        <v>2022</v>
      </c>
      <c r="F12" s="6">
        <f t="shared" si="0"/>
        <v>2023</v>
      </c>
      <c r="G12" s="6">
        <f t="shared" si="0"/>
        <v>2024</v>
      </c>
      <c r="H12" s="7" t="s">
        <v>49</v>
      </c>
      <c r="I12" s="19"/>
      <c r="J12" s="19"/>
    </row>
    <row r="13" spans="1:10" s="3" customFormat="1" x14ac:dyDescent="0.2">
      <c r="A13" s="5" t="s">
        <v>11</v>
      </c>
      <c r="B13" s="6" t="s">
        <v>46</v>
      </c>
      <c r="C13" s="6">
        <v>1</v>
      </c>
      <c r="D13" s="6">
        <v>1999</v>
      </c>
      <c r="E13" s="6">
        <v>2022</v>
      </c>
      <c r="F13" s="6">
        <f t="shared" si="0"/>
        <v>2023</v>
      </c>
      <c r="G13" s="6">
        <f t="shared" si="0"/>
        <v>2024</v>
      </c>
      <c r="H13" s="7" t="s">
        <v>49</v>
      </c>
      <c r="I13" s="19"/>
      <c r="J13" s="19"/>
    </row>
    <row r="14" spans="1:10" s="3" customFormat="1" x14ac:dyDescent="0.2">
      <c r="A14" s="5" t="s">
        <v>12</v>
      </c>
      <c r="B14" s="6" t="s">
        <v>46</v>
      </c>
      <c r="C14" s="6">
        <v>1</v>
      </c>
      <c r="D14" s="6">
        <v>1994</v>
      </c>
      <c r="E14" s="6">
        <v>2022</v>
      </c>
      <c r="F14" s="6">
        <f t="shared" si="0"/>
        <v>2023</v>
      </c>
      <c r="G14" s="6">
        <f t="shared" si="0"/>
        <v>2024</v>
      </c>
      <c r="H14" s="7" t="s">
        <v>49</v>
      </c>
      <c r="I14" s="19"/>
      <c r="J14" s="19"/>
    </row>
    <row r="15" spans="1:10" s="3" customFormat="1" x14ac:dyDescent="0.2">
      <c r="A15" s="5" t="s">
        <v>13</v>
      </c>
      <c r="B15" s="6" t="s">
        <v>46</v>
      </c>
      <c r="C15" s="6">
        <v>1</v>
      </c>
      <c r="D15" s="6">
        <v>1997</v>
      </c>
      <c r="E15" s="6">
        <v>2022</v>
      </c>
      <c r="F15" s="6">
        <f t="shared" si="0"/>
        <v>2023</v>
      </c>
      <c r="G15" s="6">
        <f t="shared" si="0"/>
        <v>2024</v>
      </c>
      <c r="H15" s="7" t="s">
        <v>49</v>
      </c>
      <c r="I15" s="19"/>
      <c r="J15" s="19"/>
    </row>
    <row r="16" spans="1:10" s="3" customFormat="1" x14ac:dyDescent="0.2">
      <c r="A16" s="5" t="s">
        <v>14</v>
      </c>
      <c r="B16" s="6" t="s">
        <v>46</v>
      </c>
      <c r="C16" s="6">
        <v>1</v>
      </c>
      <c r="D16" s="6">
        <v>1997</v>
      </c>
      <c r="E16" s="6">
        <v>2022</v>
      </c>
      <c r="F16" s="6">
        <f t="shared" si="0"/>
        <v>2023</v>
      </c>
      <c r="G16" s="6">
        <f t="shared" si="0"/>
        <v>2024</v>
      </c>
      <c r="H16" s="7" t="s">
        <v>49</v>
      </c>
      <c r="I16" s="19"/>
      <c r="J16" s="19"/>
    </row>
    <row r="17" spans="1:10" s="3" customFormat="1" x14ac:dyDescent="0.2">
      <c r="A17" s="15" t="s">
        <v>15</v>
      </c>
      <c r="B17" s="16"/>
      <c r="C17" s="16"/>
      <c r="D17" s="16"/>
      <c r="E17" s="16"/>
      <c r="F17" s="16"/>
      <c r="G17" s="16"/>
      <c r="H17" s="16"/>
      <c r="I17" s="16"/>
      <c r="J17" s="17"/>
    </row>
    <row r="18" spans="1:10" s="3" customFormat="1" ht="38.25" x14ac:dyDescent="0.2">
      <c r="A18" s="8" t="s">
        <v>1</v>
      </c>
      <c r="B18" s="8" t="s">
        <v>45</v>
      </c>
      <c r="C18" s="8" t="s">
        <v>2</v>
      </c>
      <c r="D18" s="8" t="s">
        <v>3</v>
      </c>
      <c r="E18" s="18" t="s">
        <v>4</v>
      </c>
      <c r="F18" s="18"/>
      <c r="G18" s="18"/>
      <c r="H18" s="8" t="s">
        <v>48</v>
      </c>
      <c r="I18" s="4" t="s">
        <v>50</v>
      </c>
      <c r="J18" s="4" t="s">
        <v>51</v>
      </c>
    </row>
    <row r="19" spans="1:10" s="3" customFormat="1" ht="12" customHeight="1" x14ac:dyDescent="0.2">
      <c r="A19" s="9" t="s">
        <v>16</v>
      </c>
      <c r="B19" s="6" t="s">
        <v>47</v>
      </c>
      <c r="C19" s="6">
        <v>1</v>
      </c>
      <c r="D19" s="6">
        <v>1994</v>
      </c>
      <c r="E19" s="6">
        <v>2022</v>
      </c>
      <c r="F19" s="6">
        <f t="shared" ref="F19:G34" si="1">E19+$C19</f>
        <v>2023</v>
      </c>
      <c r="G19" s="6">
        <f t="shared" si="1"/>
        <v>2024</v>
      </c>
      <c r="H19" s="7" t="s">
        <v>49</v>
      </c>
      <c r="I19" s="19"/>
      <c r="J19" s="19"/>
    </row>
    <row r="20" spans="1:10" s="3" customFormat="1" x14ac:dyDescent="0.2">
      <c r="A20" s="5" t="s">
        <v>17</v>
      </c>
      <c r="B20" s="6" t="s">
        <v>47</v>
      </c>
      <c r="C20" s="6">
        <v>1</v>
      </c>
      <c r="D20" s="6">
        <v>1994</v>
      </c>
      <c r="E20" s="6">
        <v>2022</v>
      </c>
      <c r="F20" s="6">
        <f t="shared" si="1"/>
        <v>2023</v>
      </c>
      <c r="G20" s="6">
        <f t="shared" si="1"/>
        <v>2024</v>
      </c>
      <c r="H20" s="7" t="s">
        <v>49</v>
      </c>
      <c r="I20" s="19"/>
      <c r="J20" s="19"/>
    </row>
    <row r="21" spans="1:10" s="3" customFormat="1" ht="25.5" x14ac:dyDescent="0.2">
      <c r="A21" s="5" t="s">
        <v>18</v>
      </c>
      <c r="B21" s="6" t="s">
        <v>47</v>
      </c>
      <c r="C21" s="6">
        <v>1</v>
      </c>
      <c r="D21" s="6">
        <v>1994</v>
      </c>
      <c r="E21" s="6">
        <v>2022</v>
      </c>
      <c r="F21" s="6">
        <f t="shared" si="1"/>
        <v>2023</v>
      </c>
      <c r="G21" s="6">
        <f t="shared" si="1"/>
        <v>2024</v>
      </c>
      <c r="H21" s="7" t="s">
        <v>49</v>
      </c>
      <c r="I21" s="19"/>
      <c r="J21" s="19"/>
    </row>
    <row r="22" spans="1:10" s="3" customFormat="1" x14ac:dyDescent="0.2">
      <c r="A22" s="5" t="s">
        <v>19</v>
      </c>
      <c r="B22" s="6" t="s">
        <v>47</v>
      </c>
      <c r="C22" s="6">
        <v>1</v>
      </c>
      <c r="D22" s="6">
        <v>1994</v>
      </c>
      <c r="E22" s="6">
        <v>2022</v>
      </c>
      <c r="F22" s="6">
        <f t="shared" si="1"/>
        <v>2023</v>
      </c>
      <c r="G22" s="6">
        <f t="shared" si="1"/>
        <v>2024</v>
      </c>
      <c r="H22" s="7" t="s">
        <v>49</v>
      </c>
      <c r="I22" s="19"/>
      <c r="J22" s="19"/>
    </row>
    <row r="23" spans="1:10" s="3" customFormat="1" x14ac:dyDescent="0.2">
      <c r="A23" s="5" t="s">
        <v>20</v>
      </c>
      <c r="B23" s="6" t="s">
        <v>47</v>
      </c>
      <c r="C23" s="6">
        <v>1</v>
      </c>
      <c r="D23" s="6">
        <v>1994</v>
      </c>
      <c r="E23" s="6">
        <v>2022</v>
      </c>
      <c r="F23" s="6">
        <f t="shared" si="1"/>
        <v>2023</v>
      </c>
      <c r="G23" s="6">
        <f t="shared" si="1"/>
        <v>2024</v>
      </c>
      <c r="H23" s="7" t="s">
        <v>49</v>
      </c>
      <c r="I23" s="19"/>
      <c r="J23" s="19"/>
    </row>
    <row r="24" spans="1:10" s="3" customFormat="1" ht="25.5" x14ac:dyDescent="0.2">
      <c r="A24" s="5" t="s">
        <v>21</v>
      </c>
      <c r="B24" s="6" t="s">
        <v>47</v>
      </c>
      <c r="C24" s="6">
        <v>1</v>
      </c>
      <c r="D24" s="6">
        <v>1994</v>
      </c>
      <c r="E24" s="6">
        <v>2022</v>
      </c>
      <c r="F24" s="6">
        <f t="shared" si="1"/>
        <v>2023</v>
      </c>
      <c r="G24" s="6">
        <f t="shared" si="1"/>
        <v>2024</v>
      </c>
      <c r="H24" s="7" t="s">
        <v>49</v>
      </c>
      <c r="I24" s="19"/>
      <c r="J24" s="19"/>
    </row>
    <row r="25" spans="1:10" s="3" customFormat="1" x14ac:dyDescent="0.2">
      <c r="A25" s="5" t="s">
        <v>22</v>
      </c>
      <c r="B25" s="6" t="s">
        <v>47</v>
      </c>
      <c r="C25" s="6">
        <v>1</v>
      </c>
      <c r="D25" s="6">
        <v>1994</v>
      </c>
      <c r="E25" s="6">
        <v>2022</v>
      </c>
      <c r="F25" s="6">
        <f t="shared" si="1"/>
        <v>2023</v>
      </c>
      <c r="G25" s="6">
        <f t="shared" si="1"/>
        <v>2024</v>
      </c>
      <c r="H25" s="7" t="s">
        <v>49</v>
      </c>
      <c r="I25" s="19"/>
      <c r="J25" s="19"/>
    </row>
    <row r="26" spans="1:10" s="3" customFormat="1" x14ac:dyDescent="0.2">
      <c r="A26" s="5" t="s">
        <v>23</v>
      </c>
      <c r="B26" s="6" t="s">
        <v>47</v>
      </c>
      <c r="C26" s="6">
        <v>1</v>
      </c>
      <c r="D26" s="6">
        <v>1994</v>
      </c>
      <c r="E26" s="6">
        <v>2022</v>
      </c>
      <c r="F26" s="6">
        <f t="shared" si="1"/>
        <v>2023</v>
      </c>
      <c r="G26" s="6">
        <f t="shared" si="1"/>
        <v>2024</v>
      </c>
      <c r="H26" s="7" t="s">
        <v>49</v>
      </c>
      <c r="I26" s="19"/>
      <c r="J26" s="19"/>
    </row>
    <row r="27" spans="1:10" s="3" customFormat="1" ht="25.5" x14ac:dyDescent="0.2">
      <c r="A27" s="5" t="s">
        <v>24</v>
      </c>
      <c r="B27" s="6" t="s">
        <v>47</v>
      </c>
      <c r="C27" s="6">
        <v>1</v>
      </c>
      <c r="D27" s="6">
        <v>1994</v>
      </c>
      <c r="E27" s="6">
        <v>2022</v>
      </c>
      <c r="F27" s="6">
        <f t="shared" si="1"/>
        <v>2023</v>
      </c>
      <c r="G27" s="6">
        <f t="shared" si="1"/>
        <v>2024</v>
      </c>
      <c r="H27" s="7" t="s">
        <v>49</v>
      </c>
      <c r="I27" s="19"/>
      <c r="J27" s="19"/>
    </row>
    <row r="28" spans="1:10" s="3" customFormat="1" x14ac:dyDescent="0.2">
      <c r="A28" s="5" t="s">
        <v>25</v>
      </c>
      <c r="B28" s="6" t="s">
        <v>47</v>
      </c>
      <c r="C28" s="6">
        <v>1</v>
      </c>
      <c r="D28" s="6">
        <v>1994</v>
      </c>
      <c r="E28" s="6">
        <v>2022</v>
      </c>
      <c r="F28" s="6">
        <f t="shared" si="1"/>
        <v>2023</v>
      </c>
      <c r="G28" s="6">
        <f t="shared" si="1"/>
        <v>2024</v>
      </c>
      <c r="H28" s="7" t="s">
        <v>49</v>
      </c>
      <c r="I28" s="19"/>
      <c r="J28" s="19"/>
    </row>
    <row r="29" spans="1:10" s="3" customFormat="1" x14ac:dyDescent="0.2">
      <c r="A29" s="5" t="s">
        <v>26</v>
      </c>
      <c r="B29" s="6" t="s">
        <v>47</v>
      </c>
      <c r="C29" s="6">
        <v>1</v>
      </c>
      <c r="D29" s="6">
        <v>1994</v>
      </c>
      <c r="E29" s="6">
        <v>2022</v>
      </c>
      <c r="F29" s="6">
        <f t="shared" si="1"/>
        <v>2023</v>
      </c>
      <c r="G29" s="6">
        <f t="shared" si="1"/>
        <v>2024</v>
      </c>
      <c r="H29" s="7" t="s">
        <v>49</v>
      </c>
      <c r="I29" s="19"/>
      <c r="J29" s="19"/>
    </row>
    <row r="30" spans="1:10" s="3" customFormat="1" x14ac:dyDescent="0.2">
      <c r="A30" s="5" t="s">
        <v>27</v>
      </c>
      <c r="B30" s="6" t="s">
        <v>47</v>
      </c>
      <c r="C30" s="6">
        <v>1</v>
      </c>
      <c r="D30" s="6">
        <v>1994</v>
      </c>
      <c r="E30" s="6">
        <v>2022</v>
      </c>
      <c r="F30" s="6">
        <f t="shared" si="1"/>
        <v>2023</v>
      </c>
      <c r="G30" s="6">
        <f t="shared" si="1"/>
        <v>2024</v>
      </c>
      <c r="H30" s="7" t="s">
        <v>49</v>
      </c>
      <c r="I30" s="19"/>
      <c r="J30" s="19"/>
    </row>
    <row r="31" spans="1:10" s="3" customFormat="1" x14ac:dyDescent="0.2">
      <c r="A31" s="5" t="s">
        <v>28</v>
      </c>
      <c r="B31" s="6" t="s">
        <v>47</v>
      </c>
      <c r="C31" s="6">
        <v>1</v>
      </c>
      <c r="D31" s="6">
        <v>1994</v>
      </c>
      <c r="E31" s="6">
        <v>2022</v>
      </c>
      <c r="F31" s="6">
        <f t="shared" si="1"/>
        <v>2023</v>
      </c>
      <c r="G31" s="6">
        <f t="shared" si="1"/>
        <v>2024</v>
      </c>
      <c r="H31" s="7" t="s">
        <v>49</v>
      </c>
      <c r="I31" s="19"/>
      <c r="J31" s="19"/>
    </row>
    <row r="32" spans="1:10" s="3" customFormat="1" x14ac:dyDescent="0.2">
      <c r="A32" s="5" t="s">
        <v>29</v>
      </c>
      <c r="B32" s="6" t="s">
        <v>47</v>
      </c>
      <c r="C32" s="6">
        <v>1</v>
      </c>
      <c r="D32" s="6">
        <v>1994</v>
      </c>
      <c r="E32" s="6">
        <v>2022</v>
      </c>
      <c r="F32" s="6">
        <f t="shared" si="1"/>
        <v>2023</v>
      </c>
      <c r="G32" s="6">
        <f t="shared" si="1"/>
        <v>2024</v>
      </c>
      <c r="H32" s="7" t="s">
        <v>49</v>
      </c>
      <c r="I32" s="19"/>
      <c r="J32" s="19"/>
    </row>
    <row r="33" spans="1:10" s="3" customFormat="1" x14ac:dyDescent="0.2">
      <c r="A33" s="5" t="s">
        <v>30</v>
      </c>
      <c r="B33" s="6" t="s">
        <v>47</v>
      </c>
      <c r="C33" s="6">
        <v>1</v>
      </c>
      <c r="D33" s="6">
        <v>1994</v>
      </c>
      <c r="E33" s="6">
        <v>2022</v>
      </c>
      <c r="F33" s="6">
        <f t="shared" si="1"/>
        <v>2023</v>
      </c>
      <c r="G33" s="6">
        <f t="shared" si="1"/>
        <v>2024</v>
      </c>
      <c r="H33" s="7" t="s">
        <v>49</v>
      </c>
      <c r="I33" s="19"/>
      <c r="J33" s="19"/>
    </row>
    <row r="34" spans="1:10" s="3" customFormat="1" x14ac:dyDescent="0.2">
      <c r="A34" s="5" t="s">
        <v>31</v>
      </c>
      <c r="B34" s="6" t="s">
        <v>47</v>
      </c>
      <c r="C34" s="6">
        <v>1</v>
      </c>
      <c r="D34" s="6">
        <v>1994</v>
      </c>
      <c r="E34" s="6">
        <v>2022</v>
      </c>
      <c r="F34" s="6">
        <f t="shared" si="1"/>
        <v>2023</v>
      </c>
      <c r="G34" s="6">
        <f t="shared" si="1"/>
        <v>2024</v>
      </c>
      <c r="H34" s="7" t="s">
        <v>49</v>
      </c>
      <c r="I34" s="19"/>
      <c r="J34" s="19"/>
    </row>
    <row r="35" spans="1:10" s="3" customFormat="1" x14ac:dyDescent="0.2">
      <c r="A35" s="5" t="s">
        <v>32</v>
      </c>
      <c r="B35" s="6" t="s">
        <v>47</v>
      </c>
      <c r="C35" s="6">
        <v>1</v>
      </c>
      <c r="D35" s="6">
        <v>1994</v>
      </c>
      <c r="E35" s="6">
        <v>2022</v>
      </c>
      <c r="F35" s="6">
        <f t="shared" ref="F35:G35" si="2">E35+$C35</f>
        <v>2023</v>
      </c>
      <c r="G35" s="6">
        <f t="shared" si="2"/>
        <v>2024</v>
      </c>
      <c r="H35" s="7" t="s">
        <v>49</v>
      </c>
      <c r="I35" s="19"/>
      <c r="J35" s="19"/>
    </row>
    <row r="36" spans="1:10" s="3" customFormat="1" x14ac:dyDescent="0.2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7"/>
    </row>
    <row r="37" spans="1:10" s="3" customFormat="1" ht="38.25" x14ac:dyDescent="0.2">
      <c r="A37" s="8" t="s">
        <v>1</v>
      </c>
      <c r="B37" s="8" t="s">
        <v>45</v>
      </c>
      <c r="C37" s="8" t="s">
        <v>2</v>
      </c>
      <c r="D37" s="8" t="s">
        <v>3</v>
      </c>
      <c r="E37" s="18" t="s">
        <v>4</v>
      </c>
      <c r="F37" s="18"/>
      <c r="G37" s="18"/>
      <c r="H37" s="8" t="s">
        <v>48</v>
      </c>
      <c r="I37" s="4" t="s">
        <v>50</v>
      </c>
      <c r="J37" s="4" t="s">
        <v>51</v>
      </c>
    </row>
    <row r="38" spans="1:10" s="3" customFormat="1" x14ac:dyDescent="0.2">
      <c r="A38" s="5" t="s">
        <v>34</v>
      </c>
      <c r="B38" s="6" t="s">
        <v>46</v>
      </c>
      <c r="C38" s="6">
        <v>1</v>
      </c>
      <c r="D38" s="6">
        <v>2003</v>
      </c>
      <c r="E38" s="6">
        <v>2022</v>
      </c>
      <c r="F38" s="6">
        <f t="shared" ref="F38:G48" si="3">E38+$C38</f>
        <v>2023</v>
      </c>
      <c r="G38" s="6">
        <f t="shared" si="3"/>
        <v>2024</v>
      </c>
      <c r="H38" s="7" t="s">
        <v>49</v>
      </c>
      <c r="I38" s="19"/>
      <c r="J38" s="19"/>
    </row>
    <row r="39" spans="1:10" s="3" customFormat="1" x14ac:dyDescent="0.2">
      <c r="A39" s="5" t="s">
        <v>35</v>
      </c>
      <c r="B39" s="6" t="s">
        <v>46</v>
      </c>
      <c r="C39" s="6">
        <v>1</v>
      </c>
      <c r="D39" s="6">
        <v>2003</v>
      </c>
      <c r="E39" s="6">
        <v>2022</v>
      </c>
      <c r="F39" s="6">
        <f t="shared" si="3"/>
        <v>2023</v>
      </c>
      <c r="G39" s="6">
        <f t="shared" si="3"/>
        <v>2024</v>
      </c>
      <c r="H39" s="7" t="s">
        <v>49</v>
      </c>
      <c r="I39" s="19"/>
      <c r="J39" s="19"/>
    </row>
    <row r="40" spans="1:10" s="3" customFormat="1" x14ac:dyDescent="0.2">
      <c r="A40" s="5" t="s">
        <v>36</v>
      </c>
      <c r="B40" s="6" t="s">
        <v>46</v>
      </c>
      <c r="C40" s="6">
        <v>1</v>
      </c>
      <c r="D40" s="6">
        <v>2003</v>
      </c>
      <c r="E40" s="6">
        <v>2022</v>
      </c>
      <c r="F40" s="6">
        <f t="shared" si="3"/>
        <v>2023</v>
      </c>
      <c r="G40" s="6">
        <f t="shared" si="3"/>
        <v>2024</v>
      </c>
      <c r="H40" s="7" t="s">
        <v>49</v>
      </c>
      <c r="I40" s="19"/>
      <c r="J40" s="19"/>
    </row>
    <row r="41" spans="1:10" s="3" customFormat="1" x14ac:dyDescent="0.2">
      <c r="A41" s="5" t="s">
        <v>37</v>
      </c>
      <c r="B41" s="6" t="s">
        <v>46</v>
      </c>
      <c r="C41" s="6">
        <v>1</v>
      </c>
      <c r="D41" s="6">
        <v>2003</v>
      </c>
      <c r="E41" s="6">
        <v>2022</v>
      </c>
      <c r="F41" s="6">
        <f t="shared" si="3"/>
        <v>2023</v>
      </c>
      <c r="G41" s="6">
        <f t="shared" si="3"/>
        <v>2024</v>
      </c>
      <c r="H41" s="7" t="s">
        <v>49</v>
      </c>
      <c r="I41" s="19"/>
      <c r="J41" s="19"/>
    </row>
    <row r="42" spans="1:10" s="3" customFormat="1" x14ac:dyDescent="0.2">
      <c r="A42" s="5" t="s">
        <v>38</v>
      </c>
      <c r="B42" s="6" t="s">
        <v>46</v>
      </c>
      <c r="C42" s="6">
        <v>1</v>
      </c>
      <c r="D42" s="6">
        <v>2003</v>
      </c>
      <c r="E42" s="6">
        <v>2022</v>
      </c>
      <c r="F42" s="6">
        <f t="shared" si="3"/>
        <v>2023</v>
      </c>
      <c r="G42" s="6">
        <f t="shared" si="3"/>
        <v>2024</v>
      </c>
      <c r="H42" s="7" t="s">
        <v>49</v>
      </c>
      <c r="I42" s="19"/>
      <c r="J42" s="19"/>
    </row>
    <row r="43" spans="1:10" s="3" customFormat="1" x14ac:dyDescent="0.2">
      <c r="A43" s="5" t="s">
        <v>39</v>
      </c>
      <c r="B43" s="6" t="s">
        <v>46</v>
      </c>
      <c r="C43" s="6">
        <v>1</v>
      </c>
      <c r="D43" s="6">
        <v>2003</v>
      </c>
      <c r="E43" s="6">
        <v>2022</v>
      </c>
      <c r="F43" s="6">
        <f t="shared" si="3"/>
        <v>2023</v>
      </c>
      <c r="G43" s="6">
        <f t="shared" si="3"/>
        <v>2024</v>
      </c>
      <c r="H43" s="7" t="s">
        <v>49</v>
      </c>
      <c r="I43" s="19"/>
      <c r="J43" s="19"/>
    </row>
    <row r="44" spans="1:10" s="3" customFormat="1" x14ac:dyDescent="0.2">
      <c r="A44" s="5" t="s">
        <v>40</v>
      </c>
      <c r="B44" s="6" t="s">
        <v>46</v>
      </c>
      <c r="C44" s="6">
        <v>1</v>
      </c>
      <c r="D44" s="6">
        <v>2003</v>
      </c>
      <c r="E44" s="6">
        <v>2022</v>
      </c>
      <c r="F44" s="6">
        <f t="shared" si="3"/>
        <v>2023</v>
      </c>
      <c r="G44" s="6">
        <f t="shared" si="3"/>
        <v>2024</v>
      </c>
      <c r="H44" s="7" t="s">
        <v>49</v>
      </c>
      <c r="I44" s="19"/>
      <c r="J44" s="19"/>
    </row>
    <row r="45" spans="1:10" s="3" customFormat="1" x14ac:dyDescent="0.2">
      <c r="A45" s="5" t="s">
        <v>41</v>
      </c>
      <c r="B45" s="6" t="s">
        <v>46</v>
      </c>
      <c r="C45" s="6">
        <v>1</v>
      </c>
      <c r="D45" s="6">
        <v>2003</v>
      </c>
      <c r="E45" s="6">
        <v>2022</v>
      </c>
      <c r="F45" s="6">
        <f t="shared" si="3"/>
        <v>2023</v>
      </c>
      <c r="G45" s="6">
        <f t="shared" si="3"/>
        <v>2024</v>
      </c>
      <c r="H45" s="7" t="s">
        <v>49</v>
      </c>
      <c r="I45" s="19"/>
      <c r="J45" s="19"/>
    </row>
    <row r="46" spans="1:10" s="3" customFormat="1" x14ac:dyDescent="0.2">
      <c r="A46" s="5" t="s">
        <v>42</v>
      </c>
      <c r="B46" s="6" t="s">
        <v>46</v>
      </c>
      <c r="C46" s="6">
        <v>1</v>
      </c>
      <c r="D46" s="6">
        <v>2003</v>
      </c>
      <c r="E46" s="6">
        <v>2022</v>
      </c>
      <c r="F46" s="6">
        <f t="shared" si="3"/>
        <v>2023</v>
      </c>
      <c r="G46" s="6">
        <f t="shared" si="3"/>
        <v>2024</v>
      </c>
      <c r="H46" s="7" t="s">
        <v>49</v>
      </c>
      <c r="I46" s="19"/>
      <c r="J46" s="19"/>
    </row>
    <row r="47" spans="1:10" s="3" customFormat="1" x14ac:dyDescent="0.2">
      <c r="A47" s="5" t="s">
        <v>43</v>
      </c>
      <c r="B47" s="6" t="s">
        <v>46</v>
      </c>
      <c r="C47" s="6">
        <v>1</v>
      </c>
      <c r="D47" s="6">
        <v>2003</v>
      </c>
      <c r="E47" s="6">
        <v>2022</v>
      </c>
      <c r="F47" s="6">
        <f t="shared" si="3"/>
        <v>2023</v>
      </c>
      <c r="G47" s="6">
        <f t="shared" si="3"/>
        <v>2024</v>
      </c>
      <c r="H47" s="7" t="s">
        <v>49</v>
      </c>
      <c r="I47" s="19"/>
      <c r="J47" s="19"/>
    </row>
    <row r="48" spans="1:10" s="3" customFormat="1" x14ac:dyDescent="0.2">
      <c r="A48" s="5" t="s">
        <v>44</v>
      </c>
      <c r="B48" s="6" t="s">
        <v>46</v>
      </c>
      <c r="C48" s="6">
        <v>1</v>
      </c>
      <c r="D48" s="6">
        <v>2003</v>
      </c>
      <c r="E48" s="6">
        <v>2022</v>
      </c>
      <c r="F48" s="6">
        <f t="shared" si="3"/>
        <v>2023</v>
      </c>
      <c r="G48" s="6">
        <f t="shared" si="3"/>
        <v>2024</v>
      </c>
      <c r="H48" s="7" t="s">
        <v>49</v>
      </c>
      <c r="I48" s="19"/>
      <c r="J48" s="19"/>
    </row>
    <row r="49" spans="1:10" x14ac:dyDescent="0.2">
      <c r="A49" s="10" t="s">
        <v>52</v>
      </c>
      <c r="B49" s="11"/>
      <c r="C49" s="11"/>
      <c r="D49" s="11"/>
      <c r="E49" s="11"/>
      <c r="F49" s="11"/>
      <c r="G49" s="11"/>
      <c r="H49" s="11"/>
      <c r="I49" s="12"/>
      <c r="J49" s="20"/>
    </row>
    <row r="52" spans="1:10" x14ac:dyDescent="0.2">
      <c r="A52" s="1" t="s">
        <v>56</v>
      </c>
    </row>
    <row r="54" spans="1:10" x14ac:dyDescent="0.2">
      <c r="A54" s="1" t="s">
        <v>57</v>
      </c>
    </row>
    <row r="56" spans="1:10" x14ac:dyDescent="0.2">
      <c r="A56" s="1" t="s">
        <v>58</v>
      </c>
    </row>
    <row r="58" spans="1:10" x14ac:dyDescent="0.2">
      <c r="A58" s="1" t="s">
        <v>59</v>
      </c>
    </row>
  </sheetData>
  <mergeCells count="7">
    <mergeCell ref="A49:I49"/>
    <mergeCell ref="A5:J5"/>
    <mergeCell ref="A17:J17"/>
    <mergeCell ref="A36:J36"/>
    <mergeCell ref="E37:G37"/>
    <mergeCell ref="E6:G6"/>
    <mergeCell ref="E18:G18"/>
  </mergeCells>
  <conditionalFormatting sqref="F22:G28 F30:G30 F32:G34 E7:G16 E38:G48">
    <cfRule type="cellIs" dxfId="13" priority="13" stopIfTrue="1" operator="lessThan">
      <formula>$H$5</formula>
    </cfRule>
    <cfRule type="cellIs" dxfId="12" priority="14" stopIfTrue="1" operator="equal">
      <formula>$H$5</formula>
    </cfRule>
  </conditionalFormatting>
  <conditionalFormatting sqref="F19:G20">
    <cfRule type="cellIs" dxfId="11" priority="11" stopIfTrue="1" operator="lessThan">
      <formula>$H$5</formula>
    </cfRule>
    <cfRule type="cellIs" dxfId="10" priority="12" stopIfTrue="1" operator="equal">
      <formula>$H$5</formula>
    </cfRule>
  </conditionalFormatting>
  <conditionalFormatting sqref="F21:G21">
    <cfRule type="cellIs" dxfId="9" priority="9" stopIfTrue="1" operator="lessThan">
      <formula>$H$5</formula>
    </cfRule>
    <cfRule type="cellIs" dxfId="8" priority="10" stopIfTrue="1" operator="equal">
      <formula>$H$5</formula>
    </cfRule>
  </conditionalFormatting>
  <conditionalFormatting sqref="F29:G29">
    <cfRule type="cellIs" dxfId="7" priority="7" stopIfTrue="1" operator="lessThan">
      <formula>$H$5</formula>
    </cfRule>
    <cfRule type="cellIs" dxfId="6" priority="8" stopIfTrue="1" operator="equal">
      <formula>$H$5</formula>
    </cfRule>
  </conditionalFormatting>
  <conditionalFormatting sqref="F31:G31">
    <cfRule type="cellIs" dxfId="5" priority="5" stopIfTrue="1" operator="lessThan">
      <formula>$H$5</formula>
    </cfRule>
    <cfRule type="cellIs" dxfId="4" priority="6" stopIfTrue="1" operator="equal">
      <formula>$H$5</formula>
    </cfRule>
  </conditionalFormatting>
  <conditionalFormatting sqref="F35:G35">
    <cfRule type="cellIs" dxfId="3" priority="3" stopIfTrue="1" operator="lessThan">
      <formula>$H$5</formula>
    </cfRule>
    <cfRule type="cellIs" dxfId="2" priority="4" stopIfTrue="1" operator="equal">
      <formula>$H$5</formula>
    </cfRule>
  </conditionalFormatting>
  <conditionalFormatting sqref="E19:E35">
    <cfRule type="cellIs" dxfId="1" priority="1" stopIfTrue="1" operator="lessThan">
      <formula>$H$5</formula>
    </cfRule>
    <cfRule type="cellIs" dxfId="0" priority="2" stopIfTrue="1" operator="equal">
      <formula>$H$5</formula>
    </cfRule>
  </conditionalFormatting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UTZ_stroje a zar.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Skupeň</dc:creator>
  <cp:lastModifiedBy>Durkovsky</cp:lastModifiedBy>
  <cp:lastPrinted>2021-11-03T10:02:16Z</cp:lastPrinted>
  <dcterms:created xsi:type="dcterms:W3CDTF">2021-10-11T06:34:23Z</dcterms:created>
  <dcterms:modified xsi:type="dcterms:W3CDTF">2021-11-03T11:55:35Z</dcterms:modified>
</cp:coreProperties>
</file>