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90" yWindow="105" windowWidth="16065" windowHeight="15240"/>
  </bookViews>
  <sheets>
    <sheet name="stroje a zar." sheetId="1" r:id="rId1"/>
  </sheets>
  <definedNames>
    <definedName name="_xlnm.Print_Area" localSheetId="0">'stroje a zar.'!$A$1:$G$260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1" i="1" l="1"/>
  <c r="B252" i="1" s="1"/>
  <c r="B253" i="1" s="1"/>
  <c r="B254" i="1" s="1"/>
  <c r="B255" i="1" s="1"/>
  <c r="B256" i="1" s="1"/>
  <c r="B257" i="1" s="1"/>
  <c r="B258" i="1" s="1"/>
  <c r="B227" i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8" i="1" l="1"/>
  <c r="B9" i="1" s="1"/>
  <c r="B10" i="1" s="1"/>
  <c r="B11" i="1" s="1"/>
  <c r="B12" i="1" s="1"/>
  <c r="B13" i="1" s="1"/>
  <c r="B14" i="1" s="1"/>
  <c r="B15" i="1" s="1"/>
  <c r="E260" i="1" l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</calcChain>
</file>

<file path=xl/sharedStrings.xml><?xml version="1.0" encoding="utf-8"?>
<sst xmlns="http://schemas.openxmlformats.org/spreadsheetml/2006/main" count="759" uniqueCount="424">
  <si>
    <t>Por.č.</t>
  </si>
  <si>
    <t>Invent. číslo</t>
  </si>
  <si>
    <t>Názov</t>
  </si>
  <si>
    <t>lom stroja</t>
  </si>
  <si>
    <t>TELEFÓNNA ÚSTREDŇA</t>
  </si>
  <si>
    <t>Trafostanica náhradný zdroj</t>
  </si>
  <si>
    <t>Vzdušník stojatý 1,6 MP</t>
  </si>
  <si>
    <t>Kotolňa technologia</t>
  </si>
  <si>
    <t>Trafostanica ul.Kvačalova</t>
  </si>
  <si>
    <t>Vzduchový kompresor EDSK</t>
  </si>
  <si>
    <t>Škoda 27Tr Solaris, b.č 266</t>
  </si>
  <si>
    <t>Škoda 27Tr Solaris, b.č 267</t>
  </si>
  <si>
    <t>Škoda 27Tr Solaris, b.č 268</t>
  </si>
  <si>
    <t>Škoda 27Tr Solaris, b.č 269</t>
  </si>
  <si>
    <t>Škoda 27Tr Solaris, b.č 270</t>
  </si>
  <si>
    <t>Škoda 27Tr Solaris, b.č 271</t>
  </si>
  <si>
    <t>Škoda 27Tr Solaris, b.č 272</t>
  </si>
  <si>
    <t>Škoda 27Tr Solaris, b.č 273</t>
  </si>
  <si>
    <t>Škoda 27Tr Solaris, b.č 274</t>
  </si>
  <si>
    <t>Škoda 27Tr Solaris, b.č 275</t>
  </si>
  <si>
    <t>Škoda 27Tr Solaris, b.č 276</t>
  </si>
  <si>
    <t>Škoda 27Tr Solaris, b.č 277</t>
  </si>
  <si>
    <t>Škoda 26Tr Solaris, b.č 278</t>
  </si>
  <si>
    <t>Škoda 26Tr Solaris, b.č 279</t>
  </si>
  <si>
    <t>Škoda 26Tr Solaris, b.č 280</t>
  </si>
  <si>
    <t>Škoda 26Tr Solaris, b.č 281</t>
  </si>
  <si>
    <t>Škoda 26Tr Solaris, b.č 282</t>
  </si>
  <si>
    <t>Škoda 26Tr Solaris, b.č 283</t>
  </si>
  <si>
    <t>Škoda 26Tr Solaris, b.č 284</t>
  </si>
  <si>
    <t>Škoda 26Tr Solaris, b.č 285</t>
  </si>
  <si>
    <t>Škoda 26Tr Solaris, b.č 286</t>
  </si>
  <si>
    <t>Škoda 27Tr Solaris, b.č 287</t>
  </si>
  <si>
    <t>Škoda 27Tr Solaris, b.č 288</t>
  </si>
  <si>
    <t>Škoda 27Tr Solaris, b.č 289</t>
  </si>
  <si>
    <t>Škoda 27Tr Solaris, b.č 290</t>
  </si>
  <si>
    <t>Škoda 27Tr Solaris, b.č 291</t>
  </si>
  <si>
    <t>Škoda 27Tr Solaris, b.č 292</t>
  </si>
  <si>
    <t>TM99TAJ7CHBSE3221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</si>
  <si>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</si>
  <si>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</si>
  <si>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</si>
  <si>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</si>
  <si>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</si>
  <si>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</si>
  <si>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</si>
  <si>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</si>
  <si>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</si>
  <si>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</si>
  <si>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</si>
  <si>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</si>
  <si>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</si>
  <si>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</si>
  <si>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>TM98TAJ7VJBSE3366</t>
  </si>
  <si>
    <t>TM98TAJ7VJBSE3367</t>
  </si>
  <si>
    <t>TM98TAJ7VJBSE3368</t>
  </si>
  <si>
    <t>TM98TAJ7VJBSE3369</t>
  </si>
  <si>
    <t>TM98TAJ7VJBSE3370</t>
  </si>
  <si>
    <t>TM98TAJ7VJBSE3371</t>
  </si>
  <si>
    <t>TM99TAJ7CJBSE3372</t>
  </si>
  <si>
    <t>TM99TAJ7CJBSE3373</t>
  </si>
  <si>
    <t>TM99TAJ7CJBSE3374</t>
  </si>
  <si>
    <t>TM99TAJ7CJBSE3375</t>
  </si>
  <si>
    <t>TM99TAJ7CJBSE3376</t>
  </si>
  <si>
    <t>TM99TAJ7CJBSE3377</t>
  </si>
  <si>
    <t>Príloha č. 3: Zoznam poistených strojov a zariadení</t>
  </si>
  <si>
    <t>Poistník: Dopravný podnik mesta Žiliny s.r.o.</t>
  </si>
  <si>
    <t>Pozn.</t>
  </si>
  <si>
    <t>ŠKODA 26TrA Solaris,b.č.301</t>
  </si>
  <si>
    <t>ŠKODA 26TrA Solaris,b.č.302</t>
  </si>
  <si>
    <t>TM98BAJ7VLBSE3457</t>
  </si>
  <si>
    <t>TM98BAJ7VLBSE3458</t>
  </si>
  <si>
    <t>100000048/5</t>
  </si>
  <si>
    <t>100000048/4</t>
  </si>
  <si>
    <t>Digit.rádiostanice,rádiokom.server,obsluž.dispeč.stanica,SW</t>
  </si>
  <si>
    <t>100000048/1</t>
  </si>
  <si>
    <t>100000048/2</t>
  </si>
  <si>
    <t>100000048/3</t>
  </si>
  <si>
    <t>Digitálny rádiový prevádzač</t>
  </si>
  <si>
    <t>Káblové rozvody k digit. rádiostanici</t>
  </si>
  <si>
    <t>400000092</t>
  </si>
  <si>
    <t>VYSOKOTLAKÝ  ČISTIČ NILFISK-WAP</t>
  </si>
  <si>
    <t>400000117</t>
  </si>
  <si>
    <t>LISOV.HYDRAUL.KLIEŠTE</t>
  </si>
  <si>
    <t>400000124</t>
  </si>
  <si>
    <t>PAJKOVAČKA S ODSAV.ELS 8000</t>
  </si>
  <si>
    <t>400000125</t>
  </si>
  <si>
    <t>PAJKOVAČKA S VYFUK.-REWORK</t>
  </si>
  <si>
    <t>400000148</t>
  </si>
  <si>
    <t>AUTOM.MERONA 16-TARIF.</t>
  </si>
  <si>
    <t>400000149</t>
  </si>
  <si>
    <t>400000150</t>
  </si>
  <si>
    <t>400000151</t>
  </si>
  <si>
    <t>400000156</t>
  </si>
  <si>
    <t>AUTOMAT NA CL M-16</t>
  </si>
  <si>
    <t>400000157</t>
  </si>
  <si>
    <t>400000158</t>
  </si>
  <si>
    <t>400000159</t>
  </si>
  <si>
    <t>400000160</t>
  </si>
  <si>
    <t>400000161</t>
  </si>
  <si>
    <t>400000162</t>
  </si>
  <si>
    <t>400000163</t>
  </si>
  <si>
    <t>400000164</t>
  </si>
  <si>
    <t>400000165</t>
  </si>
  <si>
    <t>400000166</t>
  </si>
  <si>
    <t>400000167</t>
  </si>
  <si>
    <t>400000168</t>
  </si>
  <si>
    <t>400000169</t>
  </si>
  <si>
    <t>400000170</t>
  </si>
  <si>
    <t>400000171</t>
  </si>
  <si>
    <t>400000172</t>
  </si>
  <si>
    <t>400000173</t>
  </si>
  <si>
    <t>400000174</t>
  </si>
  <si>
    <t>400000175</t>
  </si>
  <si>
    <t>400000176</t>
  </si>
  <si>
    <t>400000177</t>
  </si>
  <si>
    <t>400000178</t>
  </si>
  <si>
    <t>400000179</t>
  </si>
  <si>
    <t>400000180</t>
  </si>
  <si>
    <t>400000181</t>
  </si>
  <si>
    <t>400000182</t>
  </si>
  <si>
    <t>400000183</t>
  </si>
  <si>
    <t>400000184</t>
  </si>
  <si>
    <t>400000185</t>
  </si>
  <si>
    <t>400000186</t>
  </si>
  <si>
    <t>400000187</t>
  </si>
  <si>
    <t>400000190</t>
  </si>
  <si>
    <t>400000191</t>
  </si>
  <si>
    <t>400000192</t>
  </si>
  <si>
    <t>400000193</t>
  </si>
  <si>
    <t>400000194</t>
  </si>
  <si>
    <t>500000316</t>
  </si>
  <si>
    <t>HYDRAULICKÝ KANAL.ZDVIHAK</t>
  </si>
  <si>
    <t>500000317</t>
  </si>
  <si>
    <t>500000416</t>
  </si>
  <si>
    <t>ZDVIHAK STOJANOVÝ 6-STĹP.</t>
  </si>
  <si>
    <t>500000496</t>
  </si>
  <si>
    <t>ZVARAČKA AUTOMIG 273</t>
  </si>
  <si>
    <t>500000552</t>
  </si>
  <si>
    <t>500000554</t>
  </si>
  <si>
    <t>PC NOTEBOOK ACER</t>
  </si>
  <si>
    <t>500000586</t>
  </si>
  <si>
    <t>ZVARAČKA-AUTOMIG 223MPS</t>
  </si>
  <si>
    <t>500000588</t>
  </si>
  <si>
    <t>500000594</t>
  </si>
  <si>
    <t>TRIEDIČ MINCÍ SC 202</t>
  </si>
  <si>
    <t>500000598</t>
  </si>
  <si>
    <t>DIAGNOSTICKÉ ZARIADENIE K TBUS</t>
  </si>
  <si>
    <t>500000601</t>
  </si>
  <si>
    <t>KONICA MINOLTA 308</t>
  </si>
  <si>
    <t>500000602</t>
  </si>
  <si>
    <t>PROFESIONÁLNY LOKÁTOR RD 7100</t>
  </si>
  <si>
    <t>600000068</t>
  </si>
  <si>
    <t>STOJAN ZDVIHAK4-STĹPOVÝ</t>
  </si>
  <si>
    <t>600000312</t>
  </si>
  <si>
    <t>PRÍSTROJ DIALOG</t>
  </si>
  <si>
    <t>600000382</t>
  </si>
  <si>
    <t>EASY DIGNOSTIK</t>
  </si>
  <si>
    <t>600000400</t>
  </si>
  <si>
    <t>VYVAŽOVAČKA FT10M 220</t>
  </si>
  <si>
    <t>600000401</t>
  </si>
  <si>
    <t>SŤAHOVAK PMEUM.SICE 415</t>
  </si>
  <si>
    <t>600001250</t>
  </si>
  <si>
    <t>Závory s príslušenstvom</t>
  </si>
  <si>
    <t>300000008</t>
  </si>
  <si>
    <t>500000603</t>
  </si>
  <si>
    <t>Hlavný server, záložný zdroj,úlložiiská</t>
  </si>
  <si>
    <t>500000188</t>
  </si>
  <si>
    <t>SIEŤ  PC-DOPLNENIE</t>
  </si>
  <si>
    <t>500001188</t>
  </si>
  <si>
    <t>DOPL. K POČÍT.SIETI</t>
  </si>
  <si>
    <t>010000029</t>
  </si>
  <si>
    <t>MINICOM Prémium</t>
  </si>
  <si>
    <t>600001328</t>
  </si>
  <si>
    <t>Žeriavové rameno nosnosť 650-3000 kg</t>
  </si>
  <si>
    <t>600000487</t>
  </si>
  <si>
    <t>Servisná plošina A-BUS PRO 1261</t>
  </si>
  <si>
    <t>600000189</t>
  </si>
  <si>
    <t>Skúšobná brzd. ROLYKON</t>
  </si>
  <si>
    <t>600000172</t>
  </si>
  <si>
    <t>El. šesť stl. zdvihák HYWE</t>
  </si>
  <si>
    <t>300000006</t>
  </si>
  <si>
    <t>DIAĽ.OVL.MEN.-PRIEM.-T.Z.+tech.men.</t>
  </si>
  <si>
    <t>300000028</t>
  </si>
  <si>
    <t>DIAĽ.OVL.MEN.-BAJZOVA-T.Z.+technolog.</t>
  </si>
  <si>
    <t>300000005</t>
  </si>
  <si>
    <t>DIAĽ.OVL.MEN.-V.OKRUŽ.T.Z+tech.men</t>
  </si>
  <si>
    <t>200001073</t>
  </si>
  <si>
    <t>ZOSTAVA VYHYBKY-K TROL.VED.</t>
  </si>
  <si>
    <t>300000007</t>
  </si>
  <si>
    <t>600000489</t>
  </si>
  <si>
    <t>Trakčné nab.stanovište pre nabíjanie elektrobusov</t>
  </si>
  <si>
    <t>200002001</t>
  </si>
  <si>
    <t>Nabíjacie stanovisko pre stacionárne nabíjačky</t>
  </si>
  <si>
    <t>600000193</t>
  </si>
  <si>
    <t>Univerzálny sťahovák pneum.</t>
  </si>
  <si>
    <t>600001198</t>
  </si>
  <si>
    <t>Vyvažovačka kolies</t>
  </si>
  <si>
    <t>600000181</t>
  </si>
  <si>
    <t>Zariadenie merania</t>
  </si>
  <si>
    <t>600000173</t>
  </si>
  <si>
    <t>Aut. umyv. linka Tammermat</t>
  </si>
  <si>
    <t>600000175</t>
  </si>
  <si>
    <t>Otočný stĺpový žeriav</t>
  </si>
  <si>
    <t>300000015</t>
  </si>
  <si>
    <t>300000016</t>
  </si>
  <si>
    <t>400000098</t>
  </si>
  <si>
    <t>Hrotový sústruh</t>
  </si>
  <si>
    <t>300000014</t>
  </si>
  <si>
    <t>300000017</t>
  </si>
  <si>
    <t>Vzduchový kompresor DESK</t>
  </si>
  <si>
    <t>300000026</t>
  </si>
  <si>
    <t>500000415</t>
  </si>
  <si>
    <t>SÚPR.PODPER.STOJANOV A PODP.</t>
  </si>
  <si>
    <t>600000174</t>
  </si>
  <si>
    <t>Oceľová plošina stabilná</t>
  </si>
  <si>
    <t>500000595</t>
  </si>
  <si>
    <t>ZARIAD. NA SÚST.BRZD.OBLOŽENIA</t>
  </si>
  <si>
    <t>500000310</t>
  </si>
  <si>
    <t>KONCENTRATOR</t>
  </si>
  <si>
    <t>500000312</t>
  </si>
  <si>
    <t>KOMUNIKAČNÝ MODUL</t>
  </si>
  <si>
    <t>010000011</t>
  </si>
  <si>
    <t>SOFTWARE DIX-ENERGO I.</t>
  </si>
  <si>
    <t>010000008</t>
  </si>
  <si>
    <t>SOFTWARE CS 9105 W</t>
  </si>
  <si>
    <t>500000565</t>
  </si>
  <si>
    <t>MER.PRÍST.-VYHĹ.KABLOV</t>
  </si>
  <si>
    <t>200000080</t>
  </si>
  <si>
    <t>UL.PRED.-2KS VYH.1KS D.O.</t>
  </si>
  <si>
    <t>200000484</t>
  </si>
  <si>
    <t>UL.CENTR.-2KS VYH,1KS D.O.</t>
  </si>
  <si>
    <t>200000478</t>
  </si>
  <si>
    <t>UL.HLINSKA-2KS VYH. 1KS D.O.</t>
  </si>
  <si>
    <t>200000071</t>
  </si>
  <si>
    <t>UL.OBCHOD.-6KS VYH,3KS D.O.</t>
  </si>
  <si>
    <t>200000477</t>
  </si>
  <si>
    <t>UL-KOMEN.-2KS VYH.,1KS D.O.</t>
  </si>
  <si>
    <t>200000079</t>
  </si>
  <si>
    <t>SVODIČ PREPATIA</t>
  </si>
  <si>
    <t>200000474</t>
  </si>
  <si>
    <t>200000492</t>
  </si>
  <si>
    <t>200000494</t>
  </si>
  <si>
    <t>200004076</t>
  </si>
  <si>
    <t>010000019</t>
  </si>
  <si>
    <t>SOFTWARE PERSONALISTIKA</t>
  </si>
  <si>
    <t>400000050</t>
  </si>
  <si>
    <t>Nastaviteľná univerzálna brúska</t>
  </si>
  <si>
    <t>400000051</t>
  </si>
  <si>
    <t>Fréza vertikálna</t>
  </si>
  <si>
    <t>500000137</t>
  </si>
  <si>
    <t>Zariadenie na merný výdaj la</t>
  </si>
  <si>
    <t>500000593</t>
  </si>
  <si>
    <t>KLIEŠTE LISOVACIE HYDRAUL.</t>
  </si>
  <si>
    <t>600000308</t>
  </si>
  <si>
    <t>NÁSOBIČ KRUT.MOMENTU</t>
  </si>
  <si>
    <t>600000307</t>
  </si>
  <si>
    <t>ZRIAĎOVACIE NARADIE</t>
  </si>
  <si>
    <t>600000309</t>
  </si>
  <si>
    <t>SŤAHOVÁK</t>
  </si>
  <si>
    <t>600000310</t>
  </si>
  <si>
    <t>ZDVIHÁTKO /SŤAHOVAK/</t>
  </si>
  <si>
    <t>600000055</t>
  </si>
  <si>
    <t>VYDAJNÁ PIŠTOL T.Z.</t>
  </si>
  <si>
    <t>010000021</t>
  </si>
  <si>
    <t>SOFTWARE EASY/dignostik/</t>
  </si>
  <si>
    <t>400000139</t>
  </si>
  <si>
    <t>SER.NÁR.K PREBR.VENTILOV</t>
  </si>
  <si>
    <t>400000140</t>
  </si>
  <si>
    <t>DIAG.PRIS.-PAL.DOSKY AUTOB.</t>
  </si>
  <si>
    <t>400000143</t>
  </si>
  <si>
    <t>SERVIS.KUFRIK NÁR. 2B9032</t>
  </si>
  <si>
    <t>100000028</t>
  </si>
  <si>
    <t>PLYNOVÁ KOTOLŇA- T.Z.</t>
  </si>
  <si>
    <t>600000311</t>
  </si>
  <si>
    <t>SŤAHOVÁK-ZRIAĎ.NÁR.</t>
  </si>
  <si>
    <t>600001195</t>
  </si>
  <si>
    <t>El. nákladný výťah NG100</t>
  </si>
  <si>
    <t>500000147</t>
  </si>
  <si>
    <t>Osciloskop LS140</t>
  </si>
  <si>
    <t>010001013</t>
  </si>
  <si>
    <t>KONŠTR. A PLÁNOV.DOPRAVY</t>
  </si>
  <si>
    <t>010000013</t>
  </si>
  <si>
    <t>SOFTW.-EVID.CHRON.A PLAN.D.</t>
  </si>
  <si>
    <t>010000016</t>
  </si>
  <si>
    <t>SOFTWARE MZDY</t>
  </si>
  <si>
    <t>500000591</t>
  </si>
  <si>
    <t>ELEKTR.TAB.INFOR.-ETLZ</t>
  </si>
  <si>
    <t>010000027</t>
  </si>
  <si>
    <t>SMSserver,viewer,Aserver,Adviewer</t>
  </si>
  <si>
    <t>010000028</t>
  </si>
  <si>
    <t>SW pre zmenu tar. a nast. IDK</t>
  </si>
  <si>
    <t>500000600</t>
  </si>
  <si>
    <t>SOFTIP 2012</t>
  </si>
  <si>
    <t>010001015</t>
  </si>
  <si>
    <t>Software serveru+ internnetového predaja JCL</t>
  </si>
  <si>
    <t>010000023</t>
  </si>
  <si>
    <t>SOFTWARE PROFIT-SOFTIP</t>
  </si>
  <si>
    <t>500000596</t>
  </si>
  <si>
    <t>Server HP DL 380G5</t>
  </si>
  <si>
    <t>500000597</t>
  </si>
  <si>
    <t>600000205</t>
  </si>
  <si>
    <t>600000179</t>
  </si>
  <si>
    <t>500000592</t>
  </si>
  <si>
    <t>Dochádzkový systém</t>
  </si>
  <si>
    <t>010000026</t>
  </si>
  <si>
    <t>Softver dochádzka</t>
  </si>
  <si>
    <t>400000153</t>
  </si>
  <si>
    <t>KUFRÍK-SŤAH.RUŽIC</t>
  </si>
  <si>
    <t>700000045</t>
  </si>
  <si>
    <t>Laboratorny nábytok</t>
  </si>
  <si>
    <t>500000176</t>
  </si>
  <si>
    <t>Analytické váhy BS400</t>
  </si>
  <si>
    <t>600000251</t>
  </si>
  <si>
    <t>PRIVESNA ZDVIH.PLOSINA</t>
  </si>
  <si>
    <t>500000321</t>
  </si>
  <si>
    <t>Tlačiareň Magicard 600 obojstranná-1ks</t>
  </si>
  <si>
    <t>500000322</t>
  </si>
  <si>
    <t>500000323</t>
  </si>
  <si>
    <t>600000491/4</t>
  </si>
  <si>
    <t>Označovač KRG12 k Tbus b.č.302</t>
  </si>
  <si>
    <t>600000490/4</t>
  </si>
  <si>
    <t>Označovač KRG12 k Tbus b.č.301</t>
  </si>
  <si>
    <t>500000069</t>
  </si>
  <si>
    <t>Digit. osciloskop com 3101</t>
  </si>
  <si>
    <t>500000149</t>
  </si>
  <si>
    <t>Vysokonapäťový tester</t>
  </si>
  <si>
    <t>400000119</t>
  </si>
  <si>
    <t>METABO BEAT</t>
  </si>
  <si>
    <t>700000066</t>
  </si>
  <si>
    <t>BEZPEČNOSTNÝ KUFOR SAT-A2 CC</t>
  </si>
  <si>
    <t>500000599</t>
  </si>
  <si>
    <t>KOSAČKA traktorová Expert 92.155 A</t>
  </si>
  <si>
    <t>010000012</t>
  </si>
  <si>
    <t>SOFTWARE-MUNICOM</t>
  </si>
  <si>
    <t>600000031</t>
  </si>
  <si>
    <t>ZNEHODNOCOVAČE 5 KS-T.Z.</t>
  </si>
  <si>
    <t>600000079</t>
  </si>
  <si>
    <t>010000007</t>
  </si>
  <si>
    <t>MUNICOM PROGRAM</t>
  </si>
  <si>
    <t>010001012</t>
  </si>
  <si>
    <t>TVORBA PORIADKOV</t>
  </si>
  <si>
    <t>700000056</t>
  </si>
  <si>
    <t>TREZOR SLO 1</t>
  </si>
  <si>
    <t>400000126</t>
  </si>
  <si>
    <t>TLAKOVÝ ČIST.STROJ HD 650</t>
  </si>
  <si>
    <t>600000314</t>
  </si>
  <si>
    <t>SADA DIELCOV PRE SŤAHOVAKY</t>
  </si>
  <si>
    <t>600000315</t>
  </si>
  <si>
    <t>DEMONTÁŽNY PRÍSTROJ</t>
  </si>
  <si>
    <t>600000316</t>
  </si>
  <si>
    <t>600000317</t>
  </si>
  <si>
    <t>SŤAHOVÁK REMENICE  ALTER.</t>
  </si>
  <si>
    <t>600000318</t>
  </si>
  <si>
    <t>MONT.PRÍPR.PRE HNACIE KOLESO</t>
  </si>
  <si>
    <t>600000319</t>
  </si>
  <si>
    <t>MONT.PRÍPR.PRE ULOŽ.PASTORKU</t>
  </si>
  <si>
    <t>600000320</t>
  </si>
  <si>
    <t>MONTÁŽNY PRíPRAVOK</t>
  </si>
  <si>
    <t>600000321</t>
  </si>
  <si>
    <t>MONTÁŽNY PRÍPRAVOK</t>
  </si>
  <si>
    <t>600000322</t>
  </si>
  <si>
    <t>600000323</t>
  </si>
  <si>
    <t>600000324</t>
  </si>
  <si>
    <t>600000325</t>
  </si>
  <si>
    <t>600000313</t>
  </si>
  <si>
    <t>HYDRAUL.VALEC S AGREGÁTOM</t>
  </si>
  <si>
    <t>010001014</t>
  </si>
  <si>
    <t>Softvér:modul Dispečing-výprava vozidiel</t>
  </si>
  <si>
    <t>vysokozdvižný vozík (CPYD30-XW52F)</t>
  </si>
  <si>
    <t>400000147</t>
  </si>
  <si>
    <t>AUTOM.MERONA-16 TARIF. č.41</t>
  </si>
  <si>
    <t>PC DELL OptiPlex 3080</t>
  </si>
  <si>
    <t>Vysokotlakový čist. stroj Nilfisk MH 4M-200/960 FAX</t>
  </si>
  <si>
    <t>Nabíjacia stanica Webasto Pure II 22kW</t>
  </si>
  <si>
    <t xml:space="preserve">Solárny systém s 500l bojlerom </t>
  </si>
  <si>
    <t>400000188</t>
  </si>
  <si>
    <t>400000189</t>
  </si>
  <si>
    <t>TM9CTAJ7VDASE3723</t>
  </si>
  <si>
    <t>Škoda 30Tr SOR, b.č 261</t>
  </si>
  <si>
    <t>TM9CTAJ7VDASE3724</t>
  </si>
  <si>
    <t>Škoda 30Tr SOR, b.č 262</t>
  </si>
  <si>
    <t>TM9CTAJ7VDASE3725</t>
  </si>
  <si>
    <t>Škoda 30Tr SOR, b.č 263</t>
  </si>
  <si>
    <t>TM9CTAJ7VDASE3726</t>
  </si>
  <si>
    <t>Škoda 30Tr SOR, b.č 264</t>
  </si>
  <si>
    <t>TM9DTAJ7CDASE3722</t>
  </si>
  <si>
    <t>Škoda 31Tr SOR, b.č 265</t>
  </si>
  <si>
    <t>Radlica uhlová 2500mm, seria 2</t>
  </si>
  <si>
    <t>PC zostava s monitorom</t>
  </si>
  <si>
    <t>PC AMD Ryzen 3 2200G core4</t>
  </si>
  <si>
    <t>PC DELL XPS-13</t>
  </si>
  <si>
    <t>PC DELL VOSTRO 5568</t>
  </si>
  <si>
    <t>06900</t>
  </si>
  <si>
    <t>06677</t>
  </si>
  <si>
    <t>06678</t>
  </si>
  <si>
    <t>06695</t>
  </si>
  <si>
    <t>06696</t>
  </si>
  <si>
    <t>06699</t>
  </si>
  <si>
    <t>06700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</si>
  <si>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</si>
  <si>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</si>
  <si>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</si>
  <si>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</si>
  <si>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</si>
  <si>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</si>
  <si>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</si>
  <si>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</si>
  <si>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</si>
  <si>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</si>
  <si>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05345</t>
  </si>
  <si>
    <t>05344</t>
  </si>
  <si>
    <t>PC SK technik A8-7600</t>
  </si>
  <si>
    <t>07103</t>
  </si>
  <si>
    <t>05346</t>
  </si>
  <si>
    <t>05347</t>
  </si>
  <si>
    <t>05348</t>
  </si>
  <si>
    <t>05349</t>
  </si>
  <si>
    <t>05350</t>
  </si>
  <si>
    <t>05351</t>
  </si>
  <si>
    <t>05352</t>
  </si>
  <si>
    <t>05353</t>
  </si>
  <si>
    <t>05354</t>
  </si>
  <si>
    <t>05355</t>
  </si>
  <si>
    <t>Nadobúdacia 
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</si>
</sst>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1" fillId="0" borderId="0" xfId="0" applyFont="1"/>
    <xf numFmtId="0" fontId="5" fillId="0" borderId="0" xfId="0" applyFont="1"/>
    <xf numFmtId="44" fontId="5" fillId="0" borderId="0" xfId="0" applyNumberFormat="1" applyFont="1"/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4" fontId="5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4" fontId="1" fillId="0" borderId="0" xfId="2" applyFont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4" fontId="1" fillId="0" borderId="5" xfId="2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44" fontId="1" fillId="0" borderId="2" xfId="2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4" fontId="1" fillId="0" borderId="2" xfId="2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4" fontId="7" fillId="2" borderId="8" xfId="2" applyFont="1" applyFill="1" applyBorder="1" applyAlignment="1">
      <alignment horizontal="center" vertical="center" wrapText="1"/>
    </xf>
    <xf numFmtId="44" fontId="1" fillId="0" borderId="2" xfId="2" applyFont="1" applyFill="1" applyBorder="1" applyAlignment="1">
      <alignment horizontal="left"/>
    </xf>
    <xf numFmtId="44" fontId="1" fillId="0" borderId="2" xfId="2" applyFont="1" applyFill="1" applyBorder="1" applyAlignment="1">
      <alignment horizontal="left" vertical="center" wrapText="1"/>
    </xf>
    <xf numFmtId="44" fontId="6" fillId="3" borderId="0" xfId="2" applyFont="1" applyFill="1"/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0"/>
  <sheetViews>
    <sheetView tabSelected="1" zoomScale="115" zoomScaleNormal="115" workbookViewId="0">
      <pane ySplit="6" topLeftCell="A7" activePane="bottomLeft" state="frozen"/>
      <selection pane="bottomLeft" activeCell="M260" sqref="M260"/>
    </sheetView>
  </sheetViews>
  <sheetFormatPr defaultRowHeight="12.75" x14ac:dyDescent="0.2"/>
  <cols>
    <col min="1" max="2" width="9.140625" style="5"/>
    <col min="3" max="3" width="20.7109375" style="13" bestFit="1" customWidth="1"/>
    <col min="4" max="4" width="52.5703125" style="5" bestFit="1" customWidth="1"/>
    <col min="5" max="5" width="21" style="14" bestFit="1" customWidth="1"/>
    <col min="6" max="6" width="10.7109375" style="5" customWidth="1"/>
    <col min="7" max="7" width="9.7109375" style="5" bestFit="1" customWidth="1"/>
    <col min="8" max="8" width="15.5703125" style="5" bestFit="1" customWidth="1"/>
    <col min="9" max="16384" width="9.140625" style="5"/>
  </cols>
  <sheetData>
    <row r="1" spans="2:6" x14ac:dyDescent="0.2">
      <c r="B1" s="1"/>
      <c r="C1" s="2"/>
      <c r="D1" s="1"/>
      <c r="E1" s="3"/>
      <c r="F1" s="4"/>
    </row>
    <row r="2" spans="2:6" ht="15" x14ac:dyDescent="0.25">
      <c r="B2" s="15" t="s">
        <v>64</v>
      </c>
      <c r="C2" s="16"/>
      <c r="D2" s="15"/>
      <c r="E2" s="3"/>
      <c r="F2" s="4"/>
    </row>
    <row r="3" spans="2:6" ht="15" x14ac:dyDescent="0.25">
      <c r="B3" s="15"/>
      <c r="C3" s="16"/>
      <c r="D3" s="15"/>
      <c r="E3" s="3"/>
      <c r="F3" s="4"/>
    </row>
    <row r="4" spans="2:6" ht="15" x14ac:dyDescent="0.25">
      <c r="B4" s="17" t="s">
        <v>65</v>
      </c>
      <c r="C4" s="16"/>
      <c r="D4" s="15"/>
      <c r="E4" s="3"/>
      <c r="F4" s="4"/>
    </row>
    <row r="5" spans="2:6" ht="13.5" thickBot="1" x14ac:dyDescent="0.25">
      <c r="B5" s="4"/>
      <c r="C5" s="2"/>
      <c r="D5" s="4"/>
      <c r="E5" s="3"/>
      <c r="F5" s="4"/>
    </row>
    <row r="6" spans="2:6" ht="31.5" customHeight="1" thickBot="1" x14ac:dyDescent="0.25">
      <c r="B6" s="23" t="s">
        <v>0</v>
      </c>
      <c r="C6" s="24" t="s">
        <v>1</v>
      </c>
      <c r="D6" s="24" t="s">
        <v>2</v>
      </c>
      <c r="E6" s="35" t="s">
        <v>423</v>
      </c>
      <c r="F6" s="25" t="s">
        <v>66</v>
      </c>
    </row>
    <row r="7" spans="2:6" s="6" customFormat="1" ht="13.5" thickTop="1" x14ac:dyDescent="0.2">
      <c r="B7" s="22">
        <v>1</v>
      </c>
      <c r="C7" s="33" t="s">
        <v>369</v>
      </c>
      <c r="D7" s="26" t="s">
        <v>370</v>
      </c>
      <c r="E7" s="27">
        <v>5642.97</v>
      </c>
      <c r="F7" s="28" t="s">
        <v>3</v>
      </c>
    </row>
    <row r="8" spans="2:6" s="6" customFormat="1" x14ac:dyDescent="0.2">
      <c r="B8" s="20">
        <f t="shared" ref="B8:B15" si="0">B7+1</f>
        <v>2</v>
      </c>
      <c r="C8" s="33" t="s">
        <v>375</v>
      </c>
      <c r="D8" s="26" t="s">
        <v>93</v>
      </c>
      <c r="E8" s="27">
        <v>3102.97</v>
      </c>
      <c r="F8" s="28" t="s">
        <v>3</v>
      </c>
    </row>
    <row r="9" spans="2:6" s="6" customFormat="1" x14ac:dyDescent="0.2">
      <c r="B9" s="20">
        <f t="shared" si="0"/>
        <v>3</v>
      </c>
      <c r="C9" s="33" t="s">
        <v>376</v>
      </c>
      <c r="D9" s="26" t="s">
        <v>93</v>
      </c>
      <c r="E9" s="27">
        <v>2634.96</v>
      </c>
      <c r="F9" s="28" t="s">
        <v>3</v>
      </c>
    </row>
    <row r="10" spans="2:6" s="6" customFormat="1" x14ac:dyDescent="0.2">
      <c r="B10" s="20">
        <f t="shared" si="0"/>
        <v>4</v>
      </c>
      <c r="C10" s="33" t="s">
        <v>87</v>
      </c>
      <c r="D10" s="26" t="s">
        <v>88</v>
      </c>
      <c r="E10" s="27">
        <v>5642.97</v>
      </c>
      <c r="F10" s="28" t="s">
        <v>3</v>
      </c>
    </row>
    <row r="11" spans="2:6" s="6" customFormat="1" x14ac:dyDescent="0.2">
      <c r="B11" s="20">
        <f t="shared" si="0"/>
        <v>5</v>
      </c>
      <c r="C11" s="34" t="s">
        <v>89</v>
      </c>
      <c r="D11" s="21" t="s">
        <v>88</v>
      </c>
      <c r="E11" s="29">
        <v>5642.97</v>
      </c>
      <c r="F11" s="30" t="s">
        <v>3</v>
      </c>
    </row>
    <row r="12" spans="2:6" s="6" customFormat="1" x14ac:dyDescent="0.2">
      <c r="B12" s="20">
        <f t="shared" si="0"/>
        <v>6</v>
      </c>
      <c r="C12" s="21" t="s">
        <v>211</v>
      </c>
      <c r="D12" s="21" t="s">
        <v>212</v>
      </c>
      <c r="E12" s="29">
        <v>2255.89</v>
      </c>
      <c r="F12" s="30" t="s">
        <v>3</v>
      </c>
    </row>
    <row r="13" spans="2:6" s="6" customFormat="1" x14ac:dyDescent="0.2">
      <c r="B13" s="20">
        <f t="shared" ref="B13:B63" si="1">B12+1</f>
        <v>7</v>
      </c>
      <c r="C13" s="21" t="s">
        <v>133</v>
      </c>
      <c r="D13" s="21" t="s">
        <v>134</v>
      </c>
      <c r="E13" s="29">
        <v>11694.74</v>
      </c>
      <c r="F13" s="30" t="s">
        <v>3</v>
      </c>
    </row>
    <row r="14" spans="2:6" s="6" customFormat="1" x14ac:dyDescent="0.2">
      <c r="B14" s="20">
        <f t="shared" si="0"/>
        <v>8</v>
      </c>
      <c r="C14" s="21" t="s">
        <v>130</v>
      </c>
      <c r="D14" s="21" t="s">
        <v>131</v>
      </c>
      <c r="E14" s="29">
        <v>2467.56</v>
      </c>
      <c r="F14" s="30" t="s">
        <v>3</v>
      </c>
    </row>
    <row r="15" spans="2:6" s="6" customFormat="1" x14ac:dyDescent="0.2">
      <c r="B15" s="20">
        <f t="shared" si="0"/>
        <v>9</v>
      </c>
      <c r="C15" s="21" t="s">
        <v>132</v>
      </c>
      <c r="D15" s="21" t="s">
        <v>131</v>
      </c>
      <c r="E15" s="29">
        <v>2467.56</v>
      </c>
      <c r="F15" s="30" t="s">
        <v>3</v>
      </c>
    </row>
    <row r="16" spans="2:6" s="6" customFormat="1" x14ac:dyDescent="0.2">
      <c r="B16" s="20">
        <f t="shared" si="1"/>
        <v>10</v>
      </c>
      <c r="C16" s="21" t="s">
        <v>178</v>
      </c>
      <c r="D16" s="21" t="s">
        <v>179</v>
      </c>
      <c r="E16" s="29">
        <v>23819.69</v>
      </c>
      <c r="F16" s="30" t="s">
        <v>3</v>
      </c>
    </row>
    <row r="17" spans="2:6" s="6" customFormat="1" x14ac:dyDescent="0.2">
      <c r="B17" s="20">
        <f t="shared" si="1"/>
        <v>11</v>
      </c>
      <c r="C17" s="21" t="s">
        <v>213</v>
      </c>
      <c r="D17" s="21" t="s">
        <v>214</v>
      </c>
      <c r="E17" s="29">
        <v>1178.48</v>
      </c>
      <c r="F17" s="30" t="s">
        <v>3</v>
      </c>
    </row>
    <row r="18" spans="2:6" s="6" customFormat="1" x14ac:dyDescent="0.2">
      <c r="B18" s="20">
        <f t="shared" si="1"/>
        <v>12</v>
      </c>
      <c r="C18" s="34" t="s">
        <v>92</v>
      </c>
      <c r="D18" s="21" t="s">
        <v>93</v>
      </c>
      <c r="E18" s="29">
        <v>5115.41</v>
      </c>
      <c r="F18" s="30" t="s">
        <v>3</v>
      </c>
    </row>
    <row r="19" spans="2:6" s="6" customFormat="1" x14ac:dyDescent="0.2">
      <c r="B19" s="20">
        <f t="shared" si="1"/>
        <v>13</v>
      </c>
      <c r="C19" s="34" t="s">
        <v>94</v>
      </c>
      <c r="D19" s="21" t="s">
        <v>93</v>
      </c>
      <c r="E19" s="29">
        <v>5115.41</v>
      </c>
      <c r="F19" s="30" t="s">
        <v>3</v>
      </c>
    </row>
    <row r="20" spans="2:6" s="6" customFormat="1" x14ac:dyDescent="0.2">
      <c r="B20" s="20">
        <f t="shared" si="1"/>
        <v>14</v>
      </c>
      <c r="C20" s="34" t="s">
        <v>95</v>
      </c>
      <c r="D20" s="21" t="s">
        <v>93</v>
      </c>
      <c r="E20" s="29">
        <v>5115.41</v>
      </c>
      <c r="F20" s="30" t="s">
        <v>3</v>
      </c>
    </row>
    <row r="21" spans="2:6" s="6" customFormat="1" x14ac:dyDescent="0.2">
      <c r="B21" s="20">
        <f t="shared" si="1"/>
        <v>15</v>
      </c>
      <c r="C21" s="34" t="s">
        <v>96</v>
      </c>
      <c r="D21" s="21" t="s">
        <v>93</v>
      </c>
      <c r="E21" s="29">
        <v>5115.41</v>
      </c>
      <c r="F21" s="30" t="s">
        <v>3</v>
      </c>
    </row>
    <row r="22" spans="2:6" s="6" customFormat="1" x14ac:dyDescent="0.2">
      <c r="B22" s="20">
        <f t="shared" si="1"/>
        <v>16</v>
      </c>
      <c r="C22" s="34" t="s">
        <v>97</v>
      </c>
      <c r="D22" s="21" t="s">
        <v>93</v>
      </c>
      <c r="E22" s="29">
        <v>5115.41</v>
      </c>
      <c r="F22" s="30" t="s">
        <v>3</v>
      </c>
    </row>
    <row r="23" spans="2:6" s="6" customFormat="1" x14ac:dyDescent="0.2">
      <c r="B23" s="20">
        <f t="shared" si="1"/>
        <v>17</v>
      </c>
      <c r="C23" s="34" t="s">
        <v>98</v>
      </c>
      <c r="D23" s="21" t="s">
        <v>93</v>
      </c>
      <c r="E23" s="29">
        <v>5115.41</v>
      </c>
      <c r="F23" s="30" t="s">
        <v>3</v>
      </c>
    </row>
    <row r="24" spans="2:6" s="6" customFormat="1" x14ac:dyDescent="0.2">
      <c r="B24" s="20">
        <f t="shared" si="1"/>
        <v>18</v>
      </c>
      <c r="C24" s="34" t="s">
        <v>99</v>
      </c>
      <c r="D24" s="21" t="s">
        <v>93</v>
      </c>
      <c r="E24" s="29">
        <v>5115.41</v>
      </c>
      <c r="F24" s="30" t="s">
        <v>3</v>
      </c>
    </row>
    <row r="25" spans="2:6" s="6" customFormat="1" x14ac:dyDescent="0.2">
      <c r="B25" s="20">
        <f t="shared" si="1"/>
        <v>19</v>
      </c>
      <c r="C25" s="34" t="s">
        <v>100</v>
      </c>
      <c r="D25" s="21" t="s">
        <v>93</v>
      </c>
      <c r="E25" s="29">
        <v>5115.41</v>
      </c>
      <c r="F25" s="30" t="s">
        <v>3</v>
      </c>
    </row>
    <row r="26" spans="2:6" s="6" customFormat="1" x14ac:dyDescent="0.2">
      <c r="B26" s="20">
        <f t="shared" si="1"/>
        <v>20</v>
      </c>
      <c r="C26" s="34" t="s">
        <v>101</v>
      </c>
      <c r="D26" s="21" t="s">
        <v>93</v>
      </c>
      <c r="E26" s="29">
        <v>5115.41</v>
      </c>
      <c r="F26" s="30" t="s">
        <v>3</v>
      </c>
    </row>
    <row r="27" spans="2:6" s="6" customFormat="1" x14ac:dyDescent="0.2">
      <c r="B27" s="20">
        <f t="shared" si="1"/>
        <v>21</v>
      </c>
      <c r="C27" s="34" t="s">
        <v>102</v>
      </c>
      <c r="D27" s="21" t="s">
        <v>93</v>
      </c>
      <c r="E27" s="29">
        <v>5115.41</v>
      </c>
      <c r="F27" s="30" t="s">
        <v>3</v>
      </c>
    </row>
    <row r="28" spans="2:6" s="6" customFormat="1" x14ac:dyDescent="0.2">
      <c r="B28" s="20">
        <f t="shared" si="1"/>
        <v>22</v>
      </c>
      <c r="C28" s="34" t="s">
        <v>103</v>
      </c>
      <c r="D28" s="21" t="s">
        <v>93</v>
      </c>
      <c r="E28" s="29">
        <v>5115.41</v>
      </c>
      <c r="F28" s="30" t="s">
        <v>3</v>
      </c>
    </row>
    <row r="29" spans="2:6" s="6" customFormat="1" x14ac:dyDescent="0.2">
      <c r="B29" s="20">
        <f t="shared" si="1"/>
        <v>23</v>
      </c>
      <c r="C29" s="34" t="s">
        <v>104</v>
      </c>
      <c r="D29" s="21" t="s">
        <v>93</v>
      </c>
      <c r="E29" s="29">
        <v>5115.41</v>
      </c>
      <c r="F29" s="30" t="s">
        <v>3</v>
      </c>
    </row>
    <row r="30" spans="2:6" s="6" customFormat="1" x14ac:dyDescent="0.2">
      <c r="B30" s="20">
        <f t="shared" si="1"/>
        <v>24</v>
      </c>
      <c r="C30" s="34" t="s">
        <v>105</v>
      </c>
      <c r="D30" s="21" t="s">
        <v>93</v>
      </c>
      <c r="E30" s="29">
        <v>5115.41</v>
      </c>
      <c r="F30" s="30" t="s">
        <v>3</v>
      </c>
    </row>
    <row r="31" spans="2:6" s="6" customFormat="1" x14ac:dyDescent="0.2">
      <c r="B31" s="20">
        <f t="shared" si="1"/>
        <v>25</v>
      </c>
      <c r="C31" s="34" t="s">
        <v>106</v>
      </c>
      <c r="D31" s="21" t="s">
        <v>93</v>
      </c>
      <c r="E31" s="29">
        <v>5115.41</v>
      </c>
      <c r="F31" s="30" t="s">
        <v>3</v>
      </c>
    </row>
    <row r="32" spans="2:6" s="6" customFormat="1" x14ac:dyDescent="0.2">
      <c r="B32" s="20">
        <f t="shared" si="1"/>
        <v>26</v>
      </c>
      <c r="C32" s="34" t="s">
        <v>107</v>
      </c>
      <c r="D32" s="21" t="s">
        <v>93</v>
      </c>
      <c r="E32" s="29">
        <v>5115.41</v>
      </c>
      <c r="F32" s="30" t="s">
        <v>3</v>
      </c>
    </row>
    <row r="33" spans="2:6" s="6" customFormat="1" x14ac:dyDescent="0.2">
      <c r="B33" s="20">
        <f t="shared" si="1"/>
        <v>27</v>
      </c>
      <c r="C33" s="34" t="s">
        <v>108</v>
      </c>
      <c r="D33" s="21" t="s">
        <v>93</v>
      </c>
      <c r="E33" s="29">
        <v>5115.41</v>
      </c>
      <c r="F33" s="30" t="s">
        <v>3</v>
      </c>
    </row>
    <row r="34" spans="2:6" s="6" customFormat="1" x14ac:dyDescent="0.2">
      <c r="B34" s="20">
        <f t="shared" si="1"/>
        <v>28</v>
      </c>
      <c r="C34" s="34" t="s">
        <v>109</v>
      </c>
      <c r="D34" s="21" t="s">
        <v>93</v>
      </c>
      <c r="E34" s="29">
        <v>5115.41</v>
      </c>
      <c r="F34" s="30" t="s">
        <v>3</v>
      </c>
    </row>
    <row r="35" spans="2:6" s="6" customFormat="1" x14ac:dyDescent="0.2">
      <c r="B35" s="20">
        <f t="shared" si="1"/>
        <v>29</v>
      </c>
      <c r="C35" s="34" t="s">
        <v>110</v>
      </c>
      <c r="D35" s="21" t="s">
        <v>93</v>
      </c>
      <c r="E35" s="29">
        <v>5115.41</v>
      </c>
      <c r="F35" s="30" t="s">
        <v>3</v>
      </c>
    </row>
    <row r="36" spans="2:6" s="6" customFormat="1" x14ac:dyDescent="0.2">
      <c r="B36" s="20">
        <f t="shared" si="1"/>
        <v>30</v>
      </c>
      <c r="C36" s="34" t="s">
        <v>111</v>
      </c>
      <c r="D36" s="21" t="s">
        <v>93</v>
      </c>
      <c r="E36" s="29">
        <v>5115.41</v>
      </c>
      <c r="F36" s="30" t="s">
        <v>3</v>
      </c>
    </row>
    <row r="37" spans="2:6" s="6" customFormat="1" x14ac:dyDescent="0.2">
      <c r="B37" s="20">
        <f t="shared" si="1"/>
        <v>31</v>
      </c>
      <c r="C37" s="34" t="s">
        <v>112</v>
      </c>
      <c r="D37" s="21" t="s">
        <v>93</v>
      </c>
      <c r="E37" s="29">
        <v>5115.41</v>
      </c>
      <c r="F37" s="30" t="s">
        <v>3</v>
      </c>
    </row>
    <row r="38" spans="2:6" s="6" customFormat="1" x14ac:dyDescent="0.2">
      <c r="B38" s="20">
        <f t="shared" si="1"/>
        <v>32</v>
      </c>
      <c r="C38" s="34" t="s">
        <v>113</v>
      </c>
      <c r="D38" s="21" t="s">
        <v>93</v>
      </c>
      <c r="E38" s="29">
        <v>5115.41</v>
      </c>
      <c r="F38" s="30" t="s">
        <v>3</v>
      </c>
    </row>
    <row r="39" spans="2:6" s="6" customFormat="1" x14ac:dyDescent="0.2">
      <c r="B39" s="20">
        <f t="shared" si="1"/>
        <v>33</v>
      </c>
      <c r="C39" s="34" t="s">
        <v>114</v>
      </c>
      <c r="D39" s="21" t="s">
        <v>93</v>
      </c>
      <c r="E39" s="29">
        <v>5115.41</v>
      </c>
      <c r="F39" s="30" t="s">
        <v>3</v>
      </c>
    </row>
    <row r="40" spans="2:6" s="6" customFormat="1" x14ac:dyDescent="0.2">
      <c r="B40" s="20">
        <f t="shared" si="1"/>
        <v>34</v>
      </c>
      <c r="C40" s="34" t="s">
        <v>115</v>
      </c>
      <c r="D40" s="21" t="s">
        <v>93</v>
      </c>
      <c r="E40" s="29">
        <v>5115.41</v>
      </c>
      <c r="F40" s="30" t="s">
        <v>3</v>
      </c>
    </row>
    <row r="41" spans="2:6" s="6" customFormat="1" x14ac:dyDescent="0.2">
      <c r="B41" s="20">
        <f t="shared" si="1"/>
        <v>35</v>
      </c>
      <c r="C41" s="34" t="s">
        <v>116</v>
      </c>
      <c r="D41" s="21" t="s">
        <v>93</v>
      </c>
      <c r="E41" s="29">
        <v>5115.41</v>
      </c>
      <c r="F41" s="30" t="s">
        <v>3</v>
      </c>
    </row>
    <row r="42" spans="2:6" s="6" customFormat="1" x14ac:dyDescent="0.2">
      <c r="B42" s="20">
        <f t="shared" si="1"/>
        <v>36</v>
      </c>
      <c r="C42" s="34" t="s">
        <v>117</v>
      </c>
      <c r="D42" s="21" t="s">
        <v>93</v>
      </c>
      <c r="E42" s="29">
        <v>5115.41</v>
      </c>
      <c r="F42" s="30" t="s">
        <v>3</v>
      </c>
    </row>
    <row r="43" spans="2:6" s="6" customFormat="1" x14ac:dyDescent="0.2">
      <c r="B43" s="20">
        <f t="shared" si="1"/>
        <v>37</v>
      </c>
      <c r="C43" s="34" t="s">
        <v>118</v>
      </c>
      <c r="D43" s="21" t="s">
        <v>93</v>
      </c>
      <c r="E43" s="29">
        <v>5115.41</v>
      </c>
      <c r="F43" s="30" t="s">
        <v>3</v>
      </c>
    </row>
    <row r="44" spans="2:6" s="6" customFormat="1" x14ac:dyDescent="0.2">
      <c r="B44" s="20">
        <f t="shared" si="1"/>
        <v>38</v>
      </c>
      <c r="C44" s="34" t="s">
        <v>119</v>
      </c>
      <c r="D44" s="21" t="s">
        <v>93</v>
      </c>
      <c r="E44" s="29">
        <v>5115.41</v>
      </c>
      <c r="F44" s="30" t="s">
        <v>3</v>
      </c>
    </row>
    <row r="45" spans="2:6" s="6" customFormat="1" x14ac:dyDescent="0.2">
      <c r="B45" s="20">
        <f t="shared" si="1"/>
        <v>39</v>
      </c>
      <c r="C45" s="34" t="s">
        <v>120</v>
      </c>
      <c r="D45" s="21" t="s">
        <v>93</v>
      </c>
      <c r="E45" s="29">
        <v>5115.41</v>
      </c>
      <c r="F45" s="30" t="s">
        <v>3</v>
      </c>
    </row>
    <row r="46" spans="2:6" s="6" customFormat="1" x14ac:dyDescent="0.2">
      <c r="B46" s="20">
        <f t="shared" si="1"/>
        <v>40</v>
      </c>
      <c r="C46" s="34" t="s">
        <v>121</v>
      </c>
      <c r="D46" s="21" t="s">
        <v>93</v>
      </c>
      <c r="E46" s="29">
        <v>5115.41</v>
      </c>
      <c r="F46" s="30" t="s">
        <v>3</v>
      </c>
    </row>
    <row r="47" spans="2:6" s="6" customFormat="1" x14ac:dyDescent="0.2">
      <c r="B47" s="20">
        <f t="shared" si="1"/>
        <v>41</v>
      </c>
      <c r="C47" s="34" t="s">
        <v>122</v>
      </c>
      <c r="D47" s="21" t="s">
        <v>93</v>
      </c>
      <c r="E47" s="29">
        <v>5115.41</v>
      </c>
      <c r="F47" s="30" t="s">
        <v>3</v>
      </c>
    </row>
    <row r="48" spans="2:6" s="6" customFormat="1" x14ac:dyDescent="0.2">
      <c r="B48" s="20">
        <f t="shared" si="1"/>
        <v>42</v>
      </c>
      <c r="C48" s="34" t="s">
        <v>123</v>
      </c>
      <c r="D48" s="21" t="s">
        <v>93</v>
      </c>
      <c r="E48" s="29">
        <v>5115.41</v>
      </c>
      <c r="F48" s="30" t="s">
        <v>3</v>
      </c>
    </row>
    <row r="49" spans="2:6" s="6" customFormat="1" x14ac:dyDescent="0.2">
      <c r="B49" s="20">
        <f t="shared" si="1"/>
        <v>43</v>
      </c>
      <c r="C49" s="34" t="s">
        <v>124</v>
      </c>
      <c r="D49" s="21" t="s">
        <v>93</v>
      </c>
      <c r="E49" s="29">
        <v>5115.47</v>
      </c>
      <c r="F49" s="30" t="s">
        <v>3</v>
      </c>
    </row>
    <row r="50" spans="2:6" s="6" customFormat="1" x14ac:dyDescent="0.2">
      <c r="B50" s="20">
        <f t="shared" si="1"/>
        <v>44</v>
      </c>
      <c r="C50" s="34" t="s">
        <v>215</v>
      </c>
      <c r="D50" s="21" t="s">
        <v>216</v>
      </c>
      <c r="E50" s="29">
        <v>5500</v>
      </c>
      <c r="F50" s="30" t="s">
        <v>3</v>
      </c>
    </row>
    <row r="51" spans="2:6" s="6" customFormat="1" x14ac:dyDescent="0.2">
      <c r="B51" s="20">
        <f t="shared" si="1"/>
        <v>45</v>
      </c>
      <c r="C51" s="21" t="s">
        <v>217</v>
      </c>
      <c r="D51" s="21" t="s">
        <v>218</v>
      </c>
      <c r="E51" s="29">
        <v>362.41</v>
      </c>
      <c r="F51" s="30" t="s">
        <v>3</v>
      </c>
    </row>
    <row r="52" spans="2:6" s="6" customFormat="1" x14ac:dyDescent="0.2">
      <c r="B52" s="20">
        <f t="shared" si="1"/>
        <v>46</v>
      </c>
      <c r="C52" s="21" t="s">
        <v>219</v>
      </c>
      <c r="D52" s="21" t="s">
        <v>220</v>
      </c>
      <c r="E52" s="29">
        <v>345.81</v>
      </c>
      <c r="F52" s="30" t="s">
        <v>3</v>
      </c>
    </row>
    <row r="53" spans="2:6" s="6" customFormat="1" x14ac:dyDescent="0.2">
      <c r="B53" s="20">
        <f t="shared" si="1"/>
        <v>47</v>
      </c>
      <c r="C53" s="21" t="s">
        <v>221</v>
      </c>
      <c r="D53" s="21" t="s">
        <v>222</v>
      </c>
      <c r="E53" s="29">
        <v>10625.96</v>
      </c>
      <c r="F53" s="30" t="s">
        <v>3</v>
      </c>
    </row>
    <row r="54" spans="2:6" s="6" customFormat="1" x14ac:dyDescent="0.2">
      <c r="B54" s="20">
        <f t="shared" si="1"/>
        <v>48</v>
      </c>
      <c r="C54" s="21" t="s">
        <v>223</v>
      </c>
      <c r="D54" s="21" t="s">
        <v>224</v>
      </c>
      <c r="E54" s="29">
        <v>3541.87</v>
      </c>
      <c r="F54" s="30" t="s">
        <v>3</v>
      </c>
    </row>
    <row r="55" spans="2:6" s="6" customFormat="1" x14ac:dyDescent="0.2">
      <c r="B55" s="20">
        <f t="shared" si="1"/>
        <v>49</v>
      </c>
      <c r="C55" s="21" t="s">
        <v>180</v>
      </c>
      <c r="D55" s="21" t="s">
        <v>181</v>
      </c>
      <c r="E55" s="29">
        <v>284545.03999999998</v>
      </c>
      <c r="F55" s="30" t="s">
        <v>3</v>
      </c>
    </row>
    <row r="56" spans="2:6" s="6" customFormat="1" x14ac:dyDescent="0.2">
      <c r="B56" s="20">
        <f t="shared" si="1"/>
        <v>50</v>
      </c>
      <c r="C56" s="21" t="s">
        <v>182</v>
      </c>
      <c r="D56" s="21" t="s">
        <v>183</v>
      </c>
      <c r="E56" s="29">
        <v>442374.14</v>
      </c>
      <c r="F56" s="30" t="s">
        <v>3</v>
      </c>
    </row>
    <row r="57" spans="2:6" s="6" customFormat="1" x14ac:dyDescent="0.2">
      <c r="B57" s="20">
        <f t="shared" si="1"/>
        <v>51</v>
      </c>
      <c r="C57" s="21" t="s">
        <v>184</v>
      </c>
      <c r="D57" s="21" t="s">
        <v>185</v>
      </c>
      <c r="E57" s="29">
        <v>567469.94999999995</v>
      </c>
      <c r="F57" s="30" t="s">
        <v>3</v>
      </c>
    </row>
    <row r="58" spans="2:6" s="6" customFormat="1" x14ac:dyDescent="0.2">
      <c r="B58" s="20">
        <f t="shared" si="1"/>
        <v>52</v>
      </c>
      <c r="C58" s="21" t="s">
        <v>225</v>
      </c>
      <c r="D58" s="21" t="s">
        <v>226</v>
      </c>
      <c r="E58" s="29">
        <v>2721.9</v>
      </c>
      <c r="F58" s="30" t="s">
        <v>3</v>
      </c>
    </row>
    <row r="59" spans="2:6" s="6" customFormat="1" x14ac:dyDescent="0.2">
      <c r="B59" s="20">
        <f t="shared" si="1"/>
        <v>53</v>
      </c>
      <c r="C59" s="21" t="s">
        <v>186</v>
      </c>
      <c r="D59" s="21" t="s">
        <v>187</v>
      </c>
      <c r="E59" s="29">
        <v>15801.13</v>
      </c>
      <c r="F59" s="30" t="s">
        <v>3</v>
      </c>
    </row>
    <row r="60" spans="2:6" s="6" customFormat="1" x14ac:dyDescent="0.2">
      <c r="B60" s="20">
        <f t="shared" si="1"/>
        <v>54</v>
      </c>
      <c r="C60" s="21" t="s">
        <v>227</v>
      </c>
      <c r="D60" s="21" t="s">
        <v>228</v>
      </c>
      <c r="E60" s="29">
        <v>4683.03</v>
      </c>
      <c r="F60" s="30" t="s">
        <v>3</v>
      </c>
    </row>
    <row r="61" spans="2:6" s="6" customFormat="1" x14ac:dyDescent="0.2">
      <c r="B61" s="20">
        <f t="shared" si="1"/>
        <v>55</v>
      </c>
      <c r="C61" s="21" t="s">
        <v>229</v>
      </c>
      <c r="D61" s="21" t="s">
        <v>230</v>
      </c>
      <c r="E61" s="29">
        <v>6466.19</v>
      </c>
      <c r="F61" s="30" t="s">
        <v>3</v>
      </c>
    </row>
    <row r="62" spans="2:6" s="6" customFormat="1" x14ac:dyDescent="0.2">
      <c r="B62" s="20">
        <f t="shared" si="1"/>
        <v>56</v>
      </c>
      <c r="C62" s="21" t="s">
        <v>231</v>
      </c>
      <c r="D62" s="21" t="s">
        <v>232</v>
      </c>
      <c r="E62" s="29">
        <v>4683.03</v>
      </c>
      <c r="F62" s="30" t="s">
        <v>3</v>
      </c>
    </row>
    <row r="63" spans="2:6" s="6" customFormat="1" x14ac:dyDescent="0.2">
      <c r="B63" s="20">
        <f t="shared" si="1"/>
        <v>57</v>
      </c>
      <c r="C63" s="21" t="s">
        <v>233</v>
      </c>
      <c r="D63" s="21" t="s">
        <v>234</v>
      </c>
      <c r="E63" s="29">
        <v>14743.55</v>
      </c>
      <c r="F63" s="30" t="s">
        <v>3</v>
      </c>
    </row>
    <row r="64" spans="2:6" s="6" customFormat="1" x14ac:dyDescent="0.2">
      <c r="B64" s="20">
        <f t="shared" ref="B64:B127" si="2">B63+1</f>
        <v>58</v>
      </c>
      <c r="C64" s="21" t="s">
        <v>235</v>
      </c>
      <c r="D64" s="21" t="s">
        <v>236</v>
      </c>
      <c r="E64" s="29">
        <v>10276.24</v>
      </c>
      <c r="F64" s="30" t="s">
        <v>3</v>
      </c>
    </row>
    <row r="65" spans="2:6" s="6" customFormat="1" x14ac:dyDescent="0.2">
      <c r="B65" s="20">
        <f t="shared" si="2"/>
        <v>59</v>
      </c>
      <c r="C65" s="21" t="s">
        <v>188</v>
      </c>
      <c r="D65" s="21" t="s">
        <v>8</v>
      </c>
      <c r="E65" s="29">
        <v>36723.730000000003</v>
      </c>
      <c r="F65" s="30" t="s">
        <v>3</v>
      </c>
    </row>
    <row r="66" spans="2:6" s="6" customFormat="1" x14ac:dyDescent="0.2">
      <c r="B66" s="20">
        <f t="shared" si="2"/>
        <v>60</v>
      </c>
      <c r="C66" s="21" t="s">
        <v>237</v>
      </c>
      <c r="D66" s="21" t="s">
        <v>238</v>
      </c>
      <c r="E66" s="29">
        <v>1109.8800000000001</v>
      </c>
      <c r="F66" s="30" t="s">
        <v>3</v>
      </c>
    </row>
    <row r="67" spans="2:6" s="6" customFormat="1" x14ac:dyDescent="0.2">
      <c r="B67" s="20">
        <f t="shared" si="2"/>
        <v>61</v>
      </c>
      <c r="C67" s="21" t="s">
        <v>239</v>
      </c>
      <c r="D67" s="21" t="s">
        <v>238</v>
      </c>
      <c r="E67" s="29">
        <v>1615.81</v>
      </c>
      <c r="F67" s="30" t="s">
        <v>3</v>
      </c>
    </row>
    <row r="68" spans="2:6" s="6" customFormat="1" x14ac:dyDescent="0.2">
      <c r="B68" s="20">
        <f t="shared" si="2"/>
        <v>62</v>
      </c>
      <c r="C68" s="21" t="s">
        <v>240</v>
      </c>
      <c r="D68" s="21" t="s">
        <v>238</v>
      </c>
      <c r="E68" s="29">
        <v>1942.29</v>
      </c>
      <c r="F68" s="30" t="s">
        <v>3</v>
      </c>
    </row>
    <row r="69" spans="2:6" s="6" customFormat="1" x14ac:dyDescent="0.2">
      <c r="B69" s="20">
        <f t="shared" si="2"/>
        <v>63</v>
      </c>
      <c r="C69" s="21" t="s">
        <v>241</v>
      </c>
      <c r="D69" s="21" t="s">
        <v>238</v>
      </c>
      <c r="E69" s="29">
        <v>1389.78</v>
      </c>
      <c r="F69" s="30" t="s">
        <v>3</v>
      </c>
    </row>
    <row r="70" spans="2:6" s="6" customFormat="1" x14ac:dyDescent="0.2">
      <c r="B70" s="20">
        <f t="shared" si="2"/>
        <v>64</v>
      </c>
      <c r="C70" s="21" t="s">
        <v>242</v>
      </c>
      <c r="D70" s="21" t="s">
        <v>238</v>
      </c>
      <c r="E70" s="29">
        <v>1400.59</v>
      </c>
      <c r="F70" s="30" t="s">
        <v>3</v>
      </c>
    </row>
    <row r="71" spans="2:6" s="6" customFormat="1" x14ac:dyDescent="0.2">
      <c r="B71" s="20">
        <f t="shared" si="2"/>
        <v>65</v>
      </c>
      <c r="C71" s="21" t="s">
        <v>149</v>
      </c>
      <c r="D71" s="21" t="s">
        <v>150</v>
      </c>
      <c r="E71" s="29">
        <v>3532</v>
      </c>
      <c r="F71" s="30" t="s">
        <v>3</v>
      </c>
    </row>
    <row r="72" spans="2:6" s="6" customFormat="1" x14ac:dyDescent="0.2">
      <c r="B72" s="20">
        <f t="shared" si="2"/>
        <v>66</v>
      </c>
      <c r="C72" s="21" t="s">
        <v>189</v>
      </c>
      <c r="D72" s="21" t="s">
        <v>190</v>
      </c>
      <c r="E72" s="29">
        <v>36165.279999999999</v>
      </c>
      <c r="F72" s="30" t="s">
        <v>3</v>
      </c>
    </row>
    <row r="73" spans="2:6" s="6" customFormat="1" x14ac:dyDescent="0.2">
      <c r="B73" s="20">
        <f t="shared" si="2"/>
        <v>67</v>
      </c>
      <c r="C73" s="21" t="s">
        <v>191</v>
      </c>
      <c r="D73" s="21" t="s">
        <v>192</v>
      </c>
      <c r="E73" s="29">
        <v>2803.43</v>
      </c>
      <c r="F73" s="30" t="s">
        <v>3</v>
      </c>
    </row>
    <row r="74" spans="2:6" s="6" customFormat="1" x14ac:dyDescent="0.2">
      <c r="B74" s="20">
        <f t="shared" si="2"/>
        <v>68</v>
      </c>
      <c r="C74" s="21" t="s">
        <v>243</v>
      </c>
      <c r="D74" s="21" t="s">
        <v>244</v>
      </c>
      <c r="E74" s="29">
        <v>2104.4299999999998</v>
      </c>
      <c r="F74" s="30" t="s">
        <v>3</v>
      </c>
    </row>
    <row r="75" spans="2:6" s="6" customFormat="1" x14ac:dyDescent="0.2">
      <c r="B75" s="20">
        <f t="shared" si="2"/>
        <v>69</v>
      </c>
      <c r="C75" s="21" t="s">
        <v>161</v>
      </c>
      <c r="D75" s="21" t="s">
        <v>162</v>
      </c>
      <c r="E75" s="29">
        <v>4197.6000000000004</v>
      </c>
      <c r="F75" s="30" t="s">
        <v>3</v>
      </c>
    </row>
    <row r="76" spans="2:6" s="6" customFormat="1" x14ac:dyDescent="0.2">
      <c r="B76" s="20">
        <f t="shared" si="2"/>
        <v>70</v>
      </c>
      <c r="C76" s="21" t="s">
        <v>245</v>
      </c>
      <c r="D76" s="21" t="s">
        <v>246</v>
      </c>
      <c r="E76" s="29">
        <v>1125.31</v>
      </c>
      <c r="F76" s="30" t="s">
        <v>3</v>
      </c>
    </row>
    <row r="77" spans="2:6" s="6" customFormat="1" x14ac:dyDescent="0.2">
      <c r="B77" s="20">
        <f t="shared" si="2"/>
        <v>71</v>
      </c>
      <c r="C77" s="21" t="s">
        <v>247</v>
      </c>
      <c r="D77" s="21" t="s">
        <v>248</v>
      </c>
      <c r="E77" s="29">
        <v>1037.71</v>
      </c>
      <c r="F77" s="30" t="s">
        <v>3</v>
      </c>
    </row>
    <row r="78" spans="2:6" s="6" customFormat="1" x14ac:dyDescent="0.2">
      <c r="B78" s="20">
        <f t="shared" si="2"/>
        <v>72</v>
      </c>
      <c r="C78" s="21" t="s">
        <v>249</v>
      </c>
      <c r="D78" s="21" t="s">
        <v>250</v>
      </c>
      <c r="E78" s="29">
        <v>1014.87</v>
      </c>
      <c r="F78" s="30" t="s">
        <v>3</v>
      </c>
    </row>
    <row r="79" spans="2:6" s="6" customFormat="1" x14ac:dyDescent="0.2">
      <c r="B79" s="20">
        <f t="shared" si="2"/>
        <v>73</v>
      </c>
      <c r="C79" s="21" t="s">
        <v>163</v>
      </c>
      <c r="D79" s="21" t="s">
        <v>5</v>
      </c>
      <c r="E79" s="29">
        <v>13140.78</v>
      </c>
      <c r="F79" s="30" t="s">
        <v>3</v>
      </c>
    </row>
    <row r="80" spans="2:6" s="6" customFormat="1" x14ac:dyDescent="0.2">
      <c r="B80" s="20">
        <f t="shared" si="2"/>
        <v>74</v>
      </c>
      <c r="C80" s="21" t="s">
        <v>251</v>
      </c>
      <c r="D80" s="21" t="s">
        <v>252</v>
      </c>
      <c r="E80" s="29">
        <v>1595.03</v>
      </c>
      <c r="F80" s="30" t="s">
        <v>3</v>
      </c>
    </row>
    <row r="81" spans="2:6" s="6" customFormat="1" x14ac:dyDescent="0.2">
      <c r="B81" s="20">
        <f t="shared" si="2"/>
        <v>75</v>
      </c>
      <c r="C81" s="21" t="s">
        <v>151</v>
      </c>
      <c r="D81" s="21" t="s">
        <v>152</v>
      </c>
      <c r="E81" s="29">
        <v>9756.7900000000009</v>
      </c>
      <c r="F81" s="30" t="s">
        <v>3</v>
      </c>
    </row>
    <row r="82" spans="2:6" s="6" customFormat="1" x14ac:dyDescent="0.2">
      <c r="B82" s="20">
        <f t="shared" si="2"/>
        <v>76</v>
      </c>
      <c r="C82" s="21" t="s">
        <v>253</v>
      </c>
      <c r="D82" s="21" t="s">
        <v>254</v>
      </c>
      <c r="E82" s="29">
        <v>1397.32</v>
      </c>
      <c r="F82" s="30" t="s">
        <v>3</v>
      </c>
    </row>
    <row r="83" spans="2:6" s="6" customFormat="1" x14ac:dyDescent="0.2">
      <c r="B83" s="20">
        <f t="shared" si="2"/>
        <v>77</v>
      </c>
      <c r="C83" s="21" t="s">
        <v>255</v>
      </c>
      <c r="D83" s="21" t="s">
        <v>256</v>
      </c>
      <c r="E83" s="29">
        <v>1116.42</v>
      </c>
      <c r="F83" s="30" t="s">
        <v>3</v>
      </c>
    </row>
    <row r="84" spans="2:6" s="6" customFormat="1" x14ac:dyDescent="0.2">
      <c r="B84" s="20">
        <f t="shared" si="2"/>
        <v>78</v>
      </c>
      <c r="C84" s="21" t="s">
        <v>257</v>
      </c>
      <c r="D84" s="21" t="s">
        <v>258</v>
      </c>
      <c r="E84" s="29">
        <v>1201.3900000000001</v>
      </c>
      <c r="F84" s="30" t="s">
        <v>3</v>
      </c>
    </row>
    <row r="85" spans="2:6" s="6" customFormat="1" x14ac:dyDescent="0.2">
      <c r="B85" s="20">
        <f t="shared" si="2"/>
        <v>79</v>
      </c>
      <c r="C85" s="21" t="s">
        <v>259</v>
      </c>
      <c r="D85" s="21" t="s">
        <v>260</v>
      </c>
      <c r="E85" s="29">
        <v>1065.95</v>
      </c>
      <c r="F85" s="30" t="s">
        <v>3</v>
      </c>
    </row>
    <row r="86" spans="2:6" s="6" customFormat="1" x14ac:dyDescent="0.2">
      <c r="B86" s="20">
        <f t="shared" si="2"/>
        <v>80</v>
      </c>
      <c r="C86" s="21" t="s">
        <v>261</v>
      </c>
      <c r="D86" s="21" t="s">
        <v>262</v>
      </c>
      <c r="E86" s="29">
        <v>255.35</v>
      </c>
      <c r="F86" s="30" t="s">
        <v>3</v>
      </c>
    </row>
    <row r="87" spans="2:6" s="6" customFormat="1" x14ac:dyDescent="0.2">
      <c r="B87" s="20">
        <f t="shared" si="2"/>
        <v>81</v>
      </c>
      <c r="C87" s="21" t="s">
        <v>263</v>
      </c>
      <c r="D87" s="21" t="s">
        <v>264</v>
      </c>
      <c r="E87" s="29">
        <v>7189.8</v>
      </c>
      <c r="F87" s="30" t="s">
        <v>3</v>
      </c>
    </row>
    <row r="88" spans="2:6" s="6" customFormat="1" x14ac:dyDescent="0.2">
      <c r="B88" s="20">
        <f t="shared" si="2"/>
        <v>82</v>
      </c>
      <c r="C88" s="21" t="s">
        <v>135</v>
      </c>
      <c r="D88" s="21" t="s">
        <v>136</v>
      </c>
      <c r="E88" s="29">
        <v>1672.13</v>
      </c>
      <c r="F88" s="30" t="s">
        <v>3</v>
      </c>
    </row>
    <row r="89" spans="2:6" s="6" customFormat="1" x14ac:dyDescent="0.2">
      <c r="B89" s="20">
        <f t="shared" si="2"/>
        <v>83</v>
      </c>
      <c r="C89" s="21" t="s">
        <v>265</v>
      </c>
      <c r="D89" s="21" t="s">
        <v>266</v>
      </c>
      <c r="E89" s="29">
        <v>7103.5</v>
      </c>
      <c r="F89" s="30" t="s">
        <v>3</v>
      </c>
    </row>
    <row r="90" spans="2:6" s="6" customFormat="1" x14ac:dyDescent="0.2">
      <c r="B90" s="20">
        <f t="shared" si="2"/>
        <v>84</v>
      </c>
      <c r="C90" s="21" t="s">
        <v>267</v>
      </c>
      <c r="D90" s="21" t="s">
        <v>268</v>
      </c>
      <c r="E90" s="29">
        <v>1417.3</v>
      </c>
      <c r="F90" s="30" t="s">
        <v>3</v>
      </c>
    </row>
    <row r="91" spans="2:6" s="6" customFormat="1" x14ac:dyDescent="0.2">
      <c r="B91" s="20">
        <f t="shared" si="2"/>
        <v>85</v>
      </c>
      <c r="C91" s="21" t="s">
        <v>269</v>
      </c>
      <c r="D91" s="21" t="s">
        <v>270</v>
      </c>
      <c r="E91" s="29">
        <v>1024.8800000000001</v>
      </c>
      <c r="F91" s="30" t="s">
        <v>3</v>
      </c>
    </row>
    <row r="92" spans="2:6" s="6" customFormat="1" x14ac:dyDescent="0.2">
      <c r="B92" s="20">
        <f t="shared" si="2"/>
        <v>86</v>
      </c>
      <c r="C92" s="21" t="s">
        <v>271</v>
      </c>
      <c r="D92" s="21" t="s">
        <v>272</v>
      </c>
      <c r="E92" s="29">
        <v>99543.57</v>
      </c>
      <c r="F92" s="30" t="s">
        <v>3</v>
      </c>
    </row>
    <row r="93" spans="2:6" s="6" customFormat="1" x14ac:dyDescent="0.2">
      <c r="B93" s="20">
        <f t="shared" si="2"/>
        <v>87</v>
      </c>
      <c r="C93" s="21" t="s">
        <v>273</v>
      </c>
      <c r="D93" s="21" t="s">
        <v>274</v>
      </c>
      <c r="E93" s="29">
        <v>1214.3800000000001</v>
      </c>
      <c r="F93" s="30" t="s">
        <v>3</v>
      </c>
    </row>
    <row r="94" spans="2:6" s="6" customFormat="1" x14ac:dyDescent="0.2">
      <c r="B94" s="20">
        <f t="shared" si="2"/>
        <v>88</v>
      </c>
      <c r="C94" s="21" t="s">
        <v>72</v>
      </c>
      <c r="D94" s="21" t="s">
        <v>77</v>
      </c>
      <c r="E94" s="29">
        <v>20917.900000000001</v>
      </c>
      <c r="F94" s="30" t="s">
        <v>3</v>
      </c>
    </row>
    <row r="95" spans="2:6" s="6" customFormat="1" x14ac:dyDescent="0.2">
      <c r="B95" s="20">
        <f t="shared" si="2"/>
        <v>89</v>
      </c>
      <c r="C95" s="21" t="s">
        <v>71</v>
      </c>
      <c r="D95" s="21" t="s">
        <v>78</v>
      </c>
      <c r="E95" s="29">
        <v>2378.1</v>
      </c>
      <c r="F95" s="30" t="s">
        <v>3</v>
      </c>
    </row>
    <row r="96" spans="2:6" s="6" customFormat="1" x14ac:dyDescent="0.2">
      <c r="B96" s="20">
        <f t="shared" si="2"/>
        <v>90</v>
      </c>
      <c r="C96" s="21" t="s">
        <v>74</v>
      </c>
      <c r="D96" s="21" t="s">
        <v>73</v>
      </c>
      <c r="E96" s="29">
        <v>52876.37</v>
      </c>
      <c r="F96" s="30" t="s">
        <v>3</v>
      </c>
    </row>
    <row r="97" spans="2:8" s="6" customFormat="1" x14ac:dyDescent="0.2">
      <c r="B97" s="20">
        <f t="shared" si="2"/>
        <v>91</v>
      </c>
      <c r="C97" s="21" t="s">
        <v>75</v>
      </c>
      <c r="D97" s="21" t="s">
        <v>73</v>
      </c>
      <c r="E97" s="29">
        <v>6220.75</v>
      </c>
      <c r="F97" s="30" t="s">
        <v>3</v>
      </c>
    </row>
    <row r="98" spans="2:8" s="6" customFormat="1" x14ac:dyDescent="0.2">
      <c r="B98" s="20">
        <f t="shared" si="2"/>
        <v>92</v>
      </c>
      <c r="C98" s="21" t="s">
        <v>76</v>
      </c>
      <c r="D98" s="21" t="s">
        <v>73</v>
      </c>
      <c r="E98" s="29">
        <v>3110.37</v>
      </c>
      <c r="F98" s="30" t="s">
        <v>3</v>
      </c>
    </row>
    <row r="99" spans="2:8" s="6" customFormat="1" x14ac:dyDescent="0.2">
      <c r="B99" s="20">
        <f t="shared" si="2"/>
        <v>93</v>
      </c>
      <c r="C99" s="21" t="s">
        <v>275</v>
      </c>
      <c r="D99" s="21" t="s">
        <v>276</v>
      </c>
      <c r="E99" s="29">
        <v>5794.83</v>
      </c>
      <c r="F99" s="30" t="s">
        <v>3</v>
      </c>
    </row>
    <row r="100" spans="2:8" s="6" customFormat="1" x14ac:dyDescent="0.2">
      <c r="B100" s="20">
        <f t="shared" si="2"/>
        <v>94</v>
      </c>
      <c r="C100" s="21" t="s">
        <v>83</v>
      </c>
      <c r="D100" s="21" t="s">
        <v>84</v>
      </c>
      <c r="E100" s="29">
        <v>2558.6999999999998</v>
      </c>
      <c r="F100" s="30" t="s">
        <v>3</v>
      </c>
    </row>
    <row r="101" spans="2:8" s="6" customFormat="1" x14ac:dyDescent="0.2">
      <c r="B101" s="20">
        <f t="shared" si="2"/>
        <v>95</v>
      </c>
      <c r="C101" s="21" t="s">
        <v>85</v>
      </c>
      <c r="D101" s="21" t="s">
        <v>86</v>
      </c>
      <c r="E101" s="29">
        <v>3994.06</v>
      </c>
      <c r="F101" s="30" t="s">
        <v>3</v>
      </c>
    </row>
    <row r="102" spans="2:8" s="6" customFormat="1" x14ac:dyDescent="0.2">
      <c r="B102" s="20">
        <f t="shared" si="2"/>
        <v>96</v>
      </c>
      <c r="C102" s="21" t="s">
        <v>277</v>
      </c>
      <c r="D102" s="21" t="s">
        <v>278</v>
      </c>
      <c r="E102" s="29">
        <v>1744.64</v>
      </c>
      <c r="F102" s="30" t="s">
        <v>3</v>
      </c>
    </row>
    <row r="103" spans="2:8" s="6" customFormat="1" x14ac:dyDescent="0.2">
      <c r="B103" s="20">
        <f t="shared" si="2"/>
        <v>97</v>
      </c>
      <c r="C103" s="21" t="s">
        <v>79</v>
      </c>
      <c r="D103" s="21" t="s">
        <v>80</v>
      </c>
      <c r="E103" s="29">
        <v>2599</v>
      </c>
      <c r="F103" s="30" t="s">
        <v>3</v>
      </c>
    </row>
    <row r="104" spans="2:8" s="6" customFormat="1" x14ac:dyDescent="0.2">
      <c r="B104" s="20">
        <f t="shared" si="2"/>
        <v>98</v>
      </c>
      <c r="C104" s="21" t="s">
        <v>279</v>
      </c>
      <c r="D104" s="21" t="s">
        <v>280</v>
      </c>
      <c r="E104" s="29">
        <v>24325.26</v>
      </c>
      <c r="F104" s="30" t="s">
        <v>3</v>
      </c>
    </row>
    <row r="105" spans="2:8" s="6" customFormat="1" x14ac:dyDescent="0.2">
      <c r="B105" s="20">
        <f t="shared" si="2"/>
        <v>99</v>
      </c>
      <c r="C105" s="21" t="s">
        <v>281</v>
      </c>
      <c r="D105" s="21" t="s">
        <v>282</v>
      </c>
      <c r="E105" s="29">
        <v>11782.51</v>
      </c>
      <c r="F105" s="30" t="s">
        <v>3</v>
      </c>
    </row>
    <row r="106" spans="2:8" s="6" customFormat="1" x14ac:dyDescent="0.2">
      <c r="B106" s="20">
        <f t="shared" si="2"/>
        <v>100</v>
      </c>
      <c r="C106" s="21" t="s">
        <v>283</v>
      </c>
      <c r="D106" s="21" t="s">
        <v>284</v>
      </c>
      <c r="E106" s="29">
        <v>4272.8999999999996</v>
      </c>
      <c r="F106" s="30" t="s">
        <v>3</v>
      </c>
    </row>
    <row r="107" spans="2:8" s="6" customFormat="1" x14ac:dyDescent="0.2">
      <c r="B107" s="20">
        <f t="shared" si="2"/>
        <v>101</v>
      </c>
      <c r="C107" s="21" t="s">
        <v>155</v>
      </c>
      <c r="D107" s="21" t="s">
        <v>156</v>
      </c>
      <c r="E107" s="29">
        <v>8860.2000000000007</v>
      </c>
      <c r="F107" s="30" t="s">
        <v>3</v>
      </c>
      <c r="G107" s="7"/>
      <c r="H107" s="7"/>
    </row>
    <row r="108" spans="2:8" s="6" customFormat="1" x14ac:dyDescent="0.2">
      <c r="B108" s="20">
        <f t="shared" si="2"/>
        <v>102</v>
      </c>
      <c r="C108" s="21" t="s">
        <v>285</v>
      </c>
      <c r="D108" s="21" t="s">
        <v>286</v>
      </c>
      <c r="E108" s="29">
        <v>1453.07</v>
      </c>
      <c r="F108" s="30" t="s">
        <v>3</v>
      </c>
      <c r="G108" s="7"/>
    </row>
    <row r="109" spans="2:8" s="6" customFormat="1" x14ac:dyDescent="0.2">
      <c r="B109" s="20">
        <f t="shared" si="2"/>
        <v>103</v>
      </c>
      <c r="C109" s="21" t="s">
        <v>153</v>
      </c>
      <c r="D109" s="21" t="s">
        <v>154</v>
      </c>
      <c r="E109" s="29">
        <v>8039.32</v>
      </c>
      <c r="F109" s="30" t="s">
        <v>3</v>
      </c>
    </row>
    <row r="110" spans="2:8" s="6" customFormat="1" x14ac:dyDescent="0.2">
      <c r="B110" s="20">
        <f t="shared" si="2"/>
        <v>104</v>
      </c>
      <c r="C110" s="21" t="s">
        <v>138</v>
      </c>
      <c r="D110" s="21" t="s">
        <v>139</v>
      </c>
      <c r="E110" s="29">
        <v>2162.37</v>
      </c>
      <c r="F110" s="30" t="s">
        <v>3</v>
      </c>
    </row>
    <row r="111" spans="2:8" s="6" customFormat="1" x14ac:dyDescent="0.2">
      <c r="B111" s="20">
        <f t="shared" si="2"/>
        <v>105</v>
      </c>
      <c r="C111" s="21" t="s">
        <v>287</v>
      </c>
      <c r="D111" s="21" t="s">
        <v>288</v>
      </c>
      <c r="E111" s="29">
        <v>3319.39</v>
      </c>
      <c r="F111" s="30" t="s">
        <v>3</v>
      </c>
    </row>
    <row r="112" spans="2:8" s="6" customFormat="1" x14ac:dyDescent="0.2">
      <c r="B112" s="20">
        <f t="shared" si="2"/>
        <v>106</v>
      </c>
      <c r="C112" s="21" t="s">
        <v>289</v>
      </c>
      <c r="D112" s="21" t="s">
        <v>290</v>
      </c>
      <c r="E112" s="29">
        <v>5311.03</v>
      </c>
      <c r="F112" s="30" t="s">
        <v>3</v>
      </c>
    </row>
    <row r="113" spans="2:6" s="6" customFormat="1" x14ac:dyDescent="0.2">
      <c r="B113" s="20">
        <f t="shared" si="2"/>
        <v>107</v>
      </c>
      <c r="C113" s="21" t="s">
        <v>291</v>
      </c>
      <c r="D113" s="21" t="s">
        <v>292</v>
      </c>
      <c r="E113" s="29">
        <v>7381.59</v>
      </c>
      <c r="F113" s="30" t="s">
        <v>3</v>
      </c>
    </row>
    <row r="114" spans="2:6" s="6" customFormat="1" x14ac:dyDescent="0.2">
      <c r="B114" s="20">
        <f t="shared" si="2"/>
        <v>108</v>
      </c>
      <c r="C114" s="21" t="s">
        <v>293</v>
      </c>
      <c r="D114" s="21" t="s">
        <v>294</v>
      </c>
      <c r="E114" s="29">
        <v>78000</v>
      </c>
      <c r="F114" s="30" t="s">
        <v>3</v>
      </c>
    </row>
    <row r="115" spans="2:6" s="6" customFormat="1" x14ac:dyDescent="0.2">
      <c r="B115" s="20">
        <f t="shared" si="2"/>
        <v>109</v>
      </c>
      <c r="C115" s="21" t="s">
        <v>164</v>
      </c>
      <c r="D115" s="21" t="s">
        <v>165</v>
      </c>
      <c r="E115" s="29">
        <v>71480</v>
      </c>
      <c r="F115" s="30" t="s">
        <v>3</v>
      </c>
    </row>
    <row r="116" spans="2:6" s="6" customFormat="1" x14ac:dyDescent="0.2">
      <c r="B116" s="20">
        <f t="shared" si="2"/>
        <v>110</v>
      </c>
      <c r="C116" s="21" t="s">
        <v>137</v>
      </c>
      <c r="D116" s="21" t="s">
        <v>4</v>
      </c>
      <c r="E116" s="29">
        <v>15219.86</v>
      </c>
      <c r="F116" s="30" t="s">
        <v>3</v>
      </c>
    </row>
    <row r="117" spans="2:6" s="6" customFormat="1" x14ac:dyDescent="0.2">
      <c r="B117" s="20">
        <f t="shared" si="2"/>
        <v>111</v>
      </c>
      <c r="C117" s="21" t="s">
        <v>166</v>
      </c>
      <c r="D117" s="21" t="s">
        <v>167</v>
      </c>
      <c r="E117" s="29">
        <v>17483.11</v>
      </c>
      <c r="F117" s="30" t="s">
        <v>3</v>
      </c>
    </row>
    <row r="118" spans="2:6" s="6" customFormat="1" x14ac:dyDescent="0.2">
      <c r="B118" s="20">
        <f t="shared" si="2"/>
        <v>112</v>
      </c>
      <c r="C118" s="21" t="s">
        <v>295</v>
      </c>
      <c r="D118" s="21" t="s">
        <v>296</v>
      </c>
      <c r="E118" s="29">
        <v>11187.01</v>
      </c>
      <c r="F118" s="30" t="s">
        <v>3</v>
      </c>
    </row>
    <row r="119" spans="2:6" s="6" customFormat="1" x14ac:dyDescent="0.2">
      <c r="B119" s="20">
        <f t="shared" si="2"/>
        <v>113</v>
      </c>
      <c r="C119" s="21" t="s">
        <v>168</v>
      </c>
      <c r="D119" s="21" t="s">
        <v>169</v>
      </c>
      <c r="E119" s="29">
        <v>2209.63</v>
      </c>
      <c r="F119" s="30" t="s">
        <v>3</v>
      </c>
    </row>
    <row r="120" spans="2:6" s="6" customFormat="1" x14ac:dyDescent="0.2">
      <c r="B120" s="20">
        <f t="shared" si="2"/>
        <v>114</v>
      </c>
      <c r="C120" s="21" t="s">
        <v>297</v>
      </c>
      <c r="D120" s="21" t="s">
        <v>298</v>
      </c>
      <c r="E120" s="29">
        <v>4470.68</v>
      </c>
      <c r="F120" s="30" t="s">
        <v>3</v>
      </c>
    </row>
    <row r="121" spans="2:6" s="6" customFormat="1" x14ac:dyDescent="0.2">
      <c r="B121" s="20">
        <f t="shared" si="2"/>
        <v>115</v>
      </c>
      <c r="C121" s="21" t="s">
        <v>299</v>
      </c>
      <c r="D121" s="21" t="s">
        <v>298</v>
      </c>
      <c r="E121" s="29">
        <v>4470.68</v>
      </c>
      <c r="F121" s="30" t="s">
        <v>3</v>
      </c>
    </row>
    <row r="122" spans="2:6" s="6" customFormat="1" x14ac:dyDescent="0.2">
      <c r="B122" s="20">
        <f t="shared" si="2"/>
        <v>116</v>
      </c>
      <c r="C122" s="21" t="s">
        <v>170</v>
      </c>
      <c r="D122" s="21" t="s">
        <v>171</v>
      </c>
      <c r="E122" s="29">
        <v>41100</v>
      </c>
      <c r="F122" s="30" t="s">
        <v>3</v>
      </c>
    </row>
    <row r="123" spans="2:6" s="6" customFormat="1" x14ac:dyDescent="0.2">
      <c r="B123" s="20">
        <f t="shared" si="2"/>
        <v>117</v>
      </c>
      <c r="C123" s="21" t="s">
        <v>147</v>
      </c>
      <c r="D123" s="21" t="s">
        <v>148</v>
      </c>
      <c r="E123" s="29">
        <v>4515.66</v>
      </c>
      <c r="F123" s="30" t="s">
        <v>3</v>
      </c>
    </row>
    <row r="124" spans="2:6" s="6" customFormat="1" x14ac:dyDescent="0.2">
      <c r="B124" s="20">
        <f t="shared" si="2"/>
        <v>118</v>
      </c>
      <c r="C124" s="34" t="s">
        <v>125</v>
      </c>
      <c r="D124" s="21" t="s">
        <v>93</v>
      </c>
      <c r="E124" s="29">
        <v>7500</v>
      </c>
      <c r="F124" s="30" t="s">
        <v>3</v>
      </c>
    </row>
    <row r="125" spans="2:6" s="6" customFormat="1" x14ac:dyDescent="0.2">
      <c r="B125" s="20">
        <f t="shared" si="2"/>
        <v>119</v>
      </c>
      <c r="C125" s="34" t="s">
        <v>126</v>
      </c>
      <c r="D125" s="21" t="s">
        <v>93</v>
      </c>
      <c r="E125" s="29">
        <v>7500</v>
      </c>
      <c r="F125" s="30" t="s">
        <v>3</v>
      </c>
    </row>
    <row r="126" spans="2:6" s="6" customFormat="1" x14ac:dyDescent="0.2">
      <c r="B126" s="20">
        <f t="shared" si="2"/>
        <v>120</v>
      </c>
      <c r="C126" s="34" t="s">
        <v>127</v>
      </c>
      <c r="D126" s="21" t="s">
        <v>93</v>
      </c>
      <c r="E126" s="29">
        <v>7500</v>
      </c>
      <c r="F126" s="30" t="s">
        <v>3</v>
      </c>
    </row>
    <row r="127" spans="2:6" s="6" customFormat="1" x14ac:dyDescent="0.2">
      <c r="B127" s="20">
        <f t="shared" si="2"/>
        <v>121</v>
      </c>
      <c r="C127" s="34" t="s">
        <v>128</v>
      </c>
      <c r="D127" s="21" t="s">
        <v>93</v>
      </c>
      <c r="E127" s="29">
        <v>7500</v>
      </c>
      <c r="F127" s="30" t="s">
        <v>3</v>
      </c>
    </row>
    <row r="128" spans="2:6" s="6" customFormat="1" x14ac:dyDescent="0.2">
      <c r="B128" s="20">
        <f t="shared" ref="B128:B191" si="3">B127+1</f>
        <v>122</v>
      </c>
      <c r="C128" s="34" t="s">
        <v>129</v>
      </c>
      <c r="D128" s="21" t="s">
        <v>93</v>
      </c>
      <c r="E128" s="29">
        <v>7500</v>
      </c>
      <c r="F128" s="30" t="s">
        <v>3</v>
      </c>
    </row>
    <row r="129" spans="2:6" s="6" customFormat="1" x14ac:dyDescent="0.2">
      <c r="B129" s="20">
        <f t="shared" si="3"/>
        <v>123</v>
      </c>
      <c r="C129" s="34" t="s">
        <v>300</v>
      </c>
      <c r="D129" s="21" t="s">
        <v>214</v>
      </c>
      <c r="E129" s="29">
        <v>1111.6300000000001</v>
      </c>
      <c r="F129" s="30" t="s">
        <v>3</v>
      </c>
    </row>
    <row r="130" spans="2:6" s="6" customFormat="1" x14ac:dyDescent="0.2">
      <c r="B130" s="20">
        <f t="shared" si="3"/>
        <v>124</v>
      </c>
      <c r="C130" s="34" t="s">
        <v>176</v>
      </c>
      <c r="D130" s="21" t="s">
        <v>177</v>
      </c>
      <c r="E130" s="29">
        <v>4019.92</v>
      </c>
      <c r="F130" s="30" t="s">
        <v>3</v>
      </c>
    </row>
    <row r="131" spans="2:6" s="6" customFormat="1" x14ac:dyDescent="0.2">
      <c r="B131" s="20">
        <f t="shared" si="3"/>
        <v>125</v>
      </c>
      <c r="C131" s="34" t="s">
        <v>301</v>
      </c>
      <c r="D131" s="21" t="s">
        <v>214</v>
      </c>
      <c r="E131" s="29">
        <v>1178.02</v>
      </c>
      <c r="F131" s="30" t="s">
        <v>3</v>
      </c>
    </row>
    <row r="132" spans="2:6" s="6" customFormat="1" x14ac:dyDescent="0.2">
      <c r="B132" s="20">
        <f t="shared" si="3"/>
        <v>126</v>
      </c>
      <c r="C132" s="34" t="s">
        <v>90</v>
      </c>
      <c r="D132" s="21" t="s">
        <v>88</v>
      </c>
      <c r="E132" s="29">
        <v>5642.97</v>
      </c>
      <c r="F132" s="30" t="s">
        <v>3</v>
      </c>
    </row>
    <row r="133" spans="2:6" s="6" customFormat="1" x14ac:dyDescent="0.2">
      <c r="B133" s="20">
        <f t="shared" si="3"/>
        <v>127</v>
      </c>
      <c r="C133" s="34" t="s">
        <v>91</v>
      </c>
      <c r="D133" s="21" t="s">
        <v>88</v>
      </c>
      <c r="E133" s="29">
        <v>5642.97</v>
      </c>
      <c r="F133" s="30" t="s">
        <v>3</v>
      </c>
    </row>
    <row r="134" spans="2:6" s="6" customFormat="1" x14ac:dyDescent="0.2">
      <c r="B134" s="20">
        <f t="shared" si="3"/>
        <v>128</v>
      </c>
      <c r="C134" s="21" t="s">
        <v>302</v>
      </c>
      <c r="D134" s="21" t="s">
        <v>303</v>
      </c>
      <c r="E134" s="29">
        <v>5180.4399999999996</v>
      </c>
      <c r="F134" s="30" t="s">
        <v>3</v>
      </c>
    </row>
    <row r="135" spans="2:6" s="6" customFormat="1" x14ac:dyDescent="0.2">
      <c r="B135" s="20">
        <f t="shared" si="3"/>
        <v>129</v>
      </c>
      <c r="C135" s="21" t="s">
        <v>304</v>
      </c>
      <c r="D135" s="21" t="s">
        <v>305</v>
      </c>
      <c r="E135" s="29">
        <v>2428.14</v>
      </c>
      <c r="F135" s="30" t="s">
        <v>3</v>
      </c>
    </row>
    <row r="136" spans="2:6" s="6" customFormat="1" x14ac:dyDescent="0.2">
      <c r="B136" s="20">
        <f t="shared" si="3"/>
        <v>130</v>
      </c>
      <c r="C136" s="21" t="s">
        <v>81</v>
      </c>
      <c r="D136" s="21" t="s">
        <v>82</v>
      </c>
      <c r="E136" s="29">
        <v>1294.73</v>
      </c>
      <c r="F136" s="30" t="s">
        <v>3</v>
      </c>
    </row>
    <row r="137" spans="2:6" s="6" customFormat="1" x14ac:dyDescent="0.2">
      <c r="B137" s="20">
        <f t="shared" si="3"/>
        <v>131</v>
      </c>
      <c r="C137" s="21" t="s">
        <v>157</v>
      </c>
      <c r="D137" s="21" t="s">
        <v>158</v>
      </c>
      <c r="E137" s="29">
        <v>6474.47</v>
      </c>
      <c r="F137" s="30" t="s">
        <v>3</v>
      </c>
    </row>
    <row r="138" spans="2:6" s="6" customFormat="1" x14ac:dyDescent="0.2">
      <c r="B138" s="20">
        <f t="shared" si="3"/>
        <v>132</v>
      </c>
      <c r="C138" s="21" t="s">
        <v>159</v>
      </c>
      <c r="D138" s="21" t="s">
        <v>160</v>
      </c>
      <c r="E138" s="29">
        <v>2739.23</v>
      </c>
      <c r="F138" s="30" t="s">
        <v>3</v>
      </c>
    </row>
    <row r="139" spans="2:6" s="6" customFormat="1" x14ac:dyDescent="0.2">
      <c r="B139" s="20">
        <f t="shared" si="3"/>
        <v>133</v>
      </c>
      <c r="C139" s="21" t="s">
        <v>193</v>
      </c>
      <c r="D139" s="21" t="s">
        <v>194</v>
      </c>
      <c r="E139" s="29">
        <v>1831.74</v>
      </c>
      <c r="F139" s="30" t="s">
        <v>3</v>
      </c>
    </row>
    <row r="140" spans="2:6" s="6" customFormat="1" x14ac:dyDescent="0.2">
      <c r="B140" s="20">
        <f t="shared" si="3"/>
        <v>134</v>
      </c>
      <c r="C140" s="21" t="s">
        <v>195</v>
      </c>
      <c r="D140" s="21" t="s">
        <v>196</v>
      </c>
      <c r="E140" s="29">
        <v>2773.88</v>
      </c>
      <c r="F140" s="30" t="s">
        <v>3</v>
      </c>
    </row>
    <row r="141" spans="2:6" s="6" customFormat="1" x14ac:dyDescent="0.2">
      <c r="B141" s="20">
        <f t="shared" si="3"/>
        <v>135</v>
      </c>
      <c r="C141" s="21" t="s">
        <v>145</v>
      </c>
      <c r="D141" s="21" t="s">
        <v>146</v>
      </c>
      <c r="E141" s="29">
        <v>13350</v>
      </c>
      <c r="F141" s="30" t="s">
        <v>3</v>
      </c>
    </row>
    <row r="142" spans="2:6" s="6" customFormat="1" x14ac:dyDescent="0.2">
      <c r="B142" s="20">
        <f t="shared" si="3"/>
        <v>136</v>
      </c>
      <c r="C142" s="21" t="s">
        <v>197</v>
      </c>
      <c r="D142" s="21" t="s">
        <v>198</v>
      </c>
      <c r="E142" s="29">
        <v>3587.57</v>
      </c>
      <c r="F142" s="30" t="s">
        <v>3</v>
      </c>
    </row>
    <row r="143" spans="2:6" s="6" customFormat="1" x14ac:dyDescent="0.2">
      <c r="B143" s="20">
        <f t="shared" si="3"/>
        <v>137</v>
      </c>
      <c r="C143" s="21" t="s">
        <v>306</v>
      </c>
      <c r="D143" s="21" t="s">
        <v>307</v>
      </c>
      <c r="E143" s="29">
        <v>2066.35</v>
      </c>
      <c r="F143" s="30" t="s">
        <v>3</v>
      </c>
    </row>
    <row r="144" spans="2:6" s="6" customFormat="1" x14ac:dyDescent="0.2">
      <c r="B144" s="20">
        <f t="shared" si="3"/>
        <v>138</v>
      </c>
      <c r="C144" s="21" t="s">
        <v>308</v>
      </c>
      <c r="D144" s="21" t="s">
        <v>309</v>
      </c>
      <c r="E144" s="29">
        <v>4349.6000000000004</v>
      </c>
      <c r="F144" s="30" t="s">
        <v>3</v>
      </c>
    </row>
    <row r="145" spans="2:6" s="6" customFormat="1" x14ac:dyDescent="0.2">
      <c r="B145" s="20">
        <f t="shared" si="3"/>
        <v>139</v>
      </c>
      <c r="C145" s="21" t="s">
        <v>310</v>
      </c>
      <c r="D145" s="21" t="s">
        <v>311</v>
      </c>
      <c r="E145" s="29">
        <v>1062.01</v>
      </c>
      <c r="F145" s="30" t="s">
        <v>3</v>
      </c>
    </row>
    <row r="146" spans="2:6" s="6" customFormat="1" x14ac:dyDescent="0.2">
      <c r="B146" s="20">
        <f t="shared" si="3"/>
        <v>140</v>
      </c>
      <c r="C146" s="21" t="s">
        <v>199</v>
      </c>
      <c r="D146" s="21" t="s">
        <v>200</v>
      </c>
      <c r="E146" s="29">
        <v>54407.16</v>
      </c>
      <c r="F146" s="30" t="s">
        <v>3</v>
      </c>
    </row>
    <row r="147" spans="2:6" s="6" customFormat="1" x14ac:dyDescent="0.2">
      <c r="B147" s="20">
        <f t="shared" si="3"/>
        <v>141</v>
      </c>
      <c r="C147" s="21" t="s">
        <v>201</v>
      </c>
      <c r="D147" s="21" t="s">
        <v>202</v>
      </c>
      <c r="E147" s="29">
        <v>2794.03</v>
      </c>
      <c r="F147" s="30" t="s">
        <v>3</v>
      </c>
    </row>
    <row r="148" spans="2:6" s="6" customFormat="1" x14ac:dyDescent="0.2">
      <c r="B148" s="20">
        <f t="shared" si="3"/>
        <v>142</v>
      </c>
      <c r="C148" s="21" t="s">
        <v>142</v>
      </c>
      <c r="D148" s="21" t="s">
        <v>141</v>
      </c>
      <c r="E148" s="29">
        <v>1159.8</v>
      </c>
      <c r="F148" s="30" t="s">
        <v>3</v>
      </c>
    </row>
    <row r="149" spans="2:6" s="6" customFormat="1" x14ac:dyDescent="0.2">
      <c r="B149" s="20">
        <f t="shared" si="3"/>
        <v>143</v>
      </c>
      <c r="C149" s="21" t="s">
        <v>312</v>
      </c>
      <c r="D149" s="21" t="s">
        <v>313</v>
      </c>
      <c r="E149" s="29">
        <v>23177.88</v>
      </c>
      <c r="F149" s="30" t="s">
        <v>3</v>
      </c>
    </row>
    <row r="150" spans="2:6" s="6" customFormat="1" x14ac:dyDescent="0.2">
      <c r="B150" s="20">
        <f t="shared" si="3"/>
        <v>144</v>
      </c>
      <c r="C150" s="21" t="s">
        <v>210</v>
      </c>
      <c r="D150" s="21" t="s">
        <v>7</v>
      </c>
      <c r="E150" s="29">
        <v>27850.86</v>
      </c>
      <c r="F150" s="30" t="s">
        <v>3</v>
      </c>
    </row>
    <row r="151" spans="2:6" s="6" customFormat="1" x14ac:dyDescent="0.2">
      <c r="B151" s="20">
        <f t="shared" si="3"/>
        <v>145</v>
      </c>
      <c r="C151" s="21" t="s">
        <v>314</v>
      </c>
      <c r="D151" s="21" t="s">
        <v>315</v>
      </c>
      <c r="E151" s="29">
        <v>1779</v>
      </c>
      <c r="F151" s="30" t="s">
        <v>3</v>
      </c>
    </row>
    <row r="152" spans="2:6" s="6" customFormat="1" x14ac:dyDescent="0.2">
      <c r="B152" s="20">
        <f t="shared" si="3"/>
        <v>146</v>
      </c>
      <c r="C152" s="21" t="s">
        <v>316</v>
      </c>
      <c r="D152" s="21" t="s">
        <v>315</v>
      </c>
      <c r="E152" s="29">
        <v>1779</v>
      </c>
      <c r="F152" s="30" t="s">
        <v>3</v>
      </c>
    </row>
    <row r="153" spans="2:6" s="6" customFormat="1" x14ac:dyDescent="0.2">
      <c r="B153" s="20">
        <f t="shared" si="3"/>
        <v>147</v>
      </c>
      <c r="C153" s="21" t="s">
        <v>317</v>
      </c>
      <c r="D153" s="21" t="s">
        <v>315</v>
      </c>
      <c r="E153" s="29">
        <v>1779</v>
      </c>
      <c r="F153" s="30" t="s">
        <v>3</v>
      </c>
    </row>
    <row r="154" spans="2:6" s="6" customFormat="1" x14ac:dyDescent="0.2">
      <c r="B154" s="20">
        <f t="shared" si="3"/>
        <v>148</v>
      </c>
      <c r="C154" s="21" t="s">
        <v>318</v>
      </c>
      <c r="D154" s="21" t="s">
        <v>319</v>
      </c>
      <c r="E154" s="29">
        <v>1395</v>
      </c>
      <c r="F154" s="30" t="s">
        <v>3</v>
      </c>
    </row>
    <row r="155" spans="2:6" s="6" customFormat="1" x14ac:dyDescent="0.2">
      <c r="B155" s="20">
        <f t="shared" si="3"/>
        <v>149</v>
      </c>
      <c r="C155" s="21" t="s">
        <v>320</v>
      </c>
      <c r="D155" s="21" t="s">
        <v>321</v>
      </c>
      <c r="E155" s="29">
        <v>1395</v>
      </c>
      <c r="F155" s="30" t="s">
        <v>3</v>
      </c>
    </row>
    <row r="156" spans="2:6" s="6" customFormat="1" x14ac:dyDescent="0.2">
      <c r="B156" s="20">
        <f t="shared" si="3"/>
        <v>150</v>
      </c>
      <c r="C156" s="21" t="s">
        <v>322</v>
      </c>
      <c r="D156" s="21" t="s">
        <v>323</v>
      </c>
      <c r="E156" s="29">
        <v>1060.31</v>
      </c>
      <c r="F156" s="30" t="s">
        <v>3</v>
      </c>
    </row>
    <row r="157" spans="2:6" s="6" customFormat="1" x14ac:dyDescent="0.2">
      <c r="B157" s="20">
        <f t="shared" si="3"/>
        <v>151</v>
      </c>
      <c r="C157" s="21" t="s">
        <v>324</v>
      </c>
      <c r="D157" s="21" t="s">
        <v>325</v>
      </c>
      <c r="E157" s="29">
        <v>1853.22</v>
      </c>
      <c r="F157" s="30" t="s">
        <v>3</v>
      </c>
    </row>
    <row r="158" spans="2:6" s="6" customFormat="1" x14ac:dyDescent="0.2">
      <c r="B158" s="20">
        <f t="shared" si="3"/>
        <v>152</v>
      </c>
      <c r="C158" s="21" t="s">
        <v>326</v>
      </c>
      <c r="D158" s="21" t="s">
        <v>327</v>
      </c>
      <c r="E158" s="29">
        <v>371.69</v>
      </c>
      <c r="F158" s="30" t="s">
        <v>3</v>
      </c>
    </row>
    <row r="159" spans="2:6" s="6" customFormat="1" x14ac:dyDescent="0.2">
      <c r="B159" s="20">
        <f t="shared" si="3"/>
        <v>153</v>
      </c>
      <c r="C159" s="21" t="s">
        <v>328</v>
      </c>
      <c r="D159" s="21" t="s">
        <v>329</v>
      </c>
      <c r="E159" s="29">
        <v>3986.39</v>
      </c>
      <c r="F159" s="30" t="s">
        <v>3</v>
      </c>
    </row>
    <row r="160" spans="2:6" s="6" customFormat="1" x14ac:dyDescent="0.2">
      <c r="B160" s="20">
        <f t="shared" si="3"/>
        <v>154</v>
      </c>
      <c r="C160" s="21" t="s">
        <v>143</v>
      </c>
      <c r="D160" s="21" t="s">
        <v>144</v>
      </c>
      <c r="E160" s="29">
        <v>6512.75</v>
      </c>
      <c r="F160" s="30" t="s">
        <v>3</v>
      </c>
    </row>
    <row r="161" spans="2:6" s="6" customFormat="1" x14ac:dyDescent="0.2">
      <c r="B161" s="20">
        <f t="shared" si="3"/>
        <v>155</v>
      </c>
      <c r="C161" s="21" t="s">
        <v>203</v>
      </c>
      <c r="D161" s="21" t="s">
        <v>9</v>
      </c>
      <c r="E161" s="29">
        <v>2671.35</v>
      </c>
      <c r="F161" s="30" t="s">
        <v>3</v>
      </c>
    </row>
    <row r="162" spans="2:6" s="6" customFormat="1" x14ac:dyDescent="0.2">
      <c r="B162" s="20">
        <f t="shared" si="3"/>
        <v>156</v>
      </c>
      <c r="C162" s="21" t="s">
        <v>204</v>
      </c>
      <c r="D162" s="21" t="s">
        <v>9</v>
      </c>
      <c r="E162" s="29">
        <v>2671.35</v>
      </c>
      <c r="F162" s="30" t="s">
        <v>3</v>
      </c>
    </row>
    <row r="163" spans="2:6" s="6" customFormat="1" x14ac:dyDescent="0.2">
      <c r="B163" s="20">
        <f t="shared" si="3"/>
        <v>157</v>
      </c>
      <c r="C163" s="21" t="s">
        <v>205</v>
      </c>
      <c r="D163" s="21" t="s">
        <v>206</v>
      </c>
      <c r="E163" s="29">
        <v>2745.97</v>
      </c>
      <c r="F163" s="30" t="s">
        <v>3</v>
      </c>
    </row>
    <row r="164" spans="2:6" s="6" customFormat="1" x14ac:dyDescent="0.2">
      <c r="B164" s="20">
        <f t="shared" si="3"/>
        <v>158</v>
      </c>
      <c r="C164" s="21" t="s">
        <v>207</v>
      </c>
      <c r="D164" s="21" t="s">
        <v>6</v>
      </c>
      <c r="E164" s="29">
        <v>2823.54</v>
      </c>
      <c r="F164" s="30" t="s">
        <v>3</v>
      </c>
    </row>
    <row r="165" spans="2:6" s="6" customFormat="1" x14ac:dyDescent="0.2">
      <c r="B165" s="20">
        <f t="shared" si="3"/>
        <v>159</v>
      </c>
      <c r="C165" s="21" t="s">
        <v>208</v>
      </c>
      <c r="D165" s="21" t="s">
        <v>209</v>
      </c>
      <c r="E165" s="29">
        <v>2671.35</v>
      </c>
      <c r="F165" s="30" t="s">
        <v>3</v>
      </c>
    </row>
    <row r="166" spans="2:6" s="6" customFormat="1" x14ac:dyDescent="0.2">
      <c r="B166" s="20">
        <f t="shared" si="3"/>
        <v>160</v>
      </c>
      <c r="C166" s="21" t="s">
        <v>330</v>
      </c>
      <c r="D166" s="21" t="s">
        <v>331</v>
      </c>
      <c r="E166" s="29">
        <v>1725</v>
      </c>
      <c r="F166" s="30" t="s">
        <v>3</v>
      </c>
    </row>
    <row r="167" spans="2:6" s="6" customFormat="1" x14ac:dyDescent="0.2">
      <c r="B167" s="20">
        <f t="shared" si="3"/>
        <v>161</v>
      </c>
      <c r="C167" s="21" t="s">
        <v>332</v>
      </c>
      <c r="D167" s="21" t="s">
        <v>333</v>
      </c>
      <c r="E167" s="29">
        <v>49760.95</v>
      </c>
      <c r="F167" s="30" t="s">
        <v>3</v>
      </c>
    </row>
    <row r="168" spans="2:6" s="6" customFormat="1" x14ac:dyDescent="0.2">
      <c r="B168" s="20">
        <f t="shared" si="3"/>
        <v>162</v>
      </c>
      <c r="C168" s="21" t="s">
        <v>334</v>
      </c>
      <c r="D168" s="21" t="s">
        <v>335</v>
      </c>
      <c r="E168" s="29">
        <v>3015.07</v>
      </c>
      <c r="F168" s="30" t="s">
        <v>3</v>
      </c>
    </row>
    <row r="169" spans="2:6" s="6" customFormat="1" x14ac:dyDescent="0.2">
      <c r="B169" s="20">
        <f t="shared" si="3"/>
        <v>163</v>
      </c>
      <c r="C169" s="21" t="s">
        <v>336</v>
      </c>
      <c r="D169" s="21" t="s">
        <v>335</v>
      </c>
      <c r="E169" s="29">
        <v>2639.8</v>
      </c>
      <c r="F169" s="30" t="s">
        <v>3</v>
      </c>
    </row>
    <row r="170" spans="2:6" s="6" customFormat="1" x14ac:dyDescent="0.2">
      <c r="B170" s="20">
        <f t="shared" si="3"/>
        <v>164</v>
      </c>
      <c r="C170" s="21" t="s">
        <v>337</v>
      </c>
      <c r="D170" s="21" t="s">
        <v>338</v>
      </c>
      <c r="E170" s="29">
        <v>40774.089999999997</v>
      </c>
      <c r="F170" s="30" t="s">
        <v>3</v>
      </c>
    </row>
    <row r="171" spans="2:6" s="6" customFormat="1" x14ac:dyDescent="0.2">
      <c r="B171" s="20">
        <f t="shared" si="3"/>
        <v>165</v>
      </c>
      <c r="C171" s="21" t="s">
        <v>339</v>
      </c>
      <c r="D171" s="21" t="s">
        <v>340</v>
      </c>
      <c r="E171" s="29">
        <v>17639.689999999999</v>
      </c>
      <c r="F171" s="30" t="s">
        <v>3</v>
      </c>
    </row>
    <row r="172" spans="2:6" s="6" customFormat="1" x14ac:dyDescent="0.2">
      <c r="B172" s="20">
        <f t="shared" si="3"/>
        <v>166</v>
      </c>
      <c r="C172" s="21" t="s">
        <v>341</v>
      </c>
      <c r="D172" s="21" t="s">
        <v>342</v>
      </c>
      <c r="E172" s="29">
        <v>2336.71</v>
      </c>
      <c r="F172" s="30" t="s">
        <v>3</v>
      </c>
    </row>
    <row r="173" spans="2:6" s="6" customFormat="1" x14ac:dyDescent="0.2">
      <c r="B173" s="20">
        <f t="shared" si="3"/>
        <v>167</v>
      </c>
      <c r="C173" s="21" t="s">
        <v>140</v>
      </c>
      <c r="D173" s="21" t="s">
        <v>141</v>
      </c>
      <c r="E173" s="29">
        <v>1159.8</v>
      </c>
      <c r="F173" s="30" t="s">
        <v>3</v>
      </c>
    </row>
    <row r="174" spans="2:6" s="6" customFormat="1" x14ac:dyDescent="0.2">
      <c r="B174" s="20">
        <f t="shared" si="3"/>
        <v>168</v>
      </c>
      <c r="C174" s="21" t="s">
        <v>343</v>
      </c>
      <c r="D174" s="21" t="s">
        <v>344</v>
      </c>
      <c r="E174" s="29">
        <v>955.59</v>
      </c>
      <c r="F174" s="30" t="s">
        <v>3</v>
      </c>
    </row>
    <row r="175" spans="2:6" s="6" customFormat="1" x14ac:dyDescent="0.2">
      <c r="B175" s="20">
        <f t="shared" si="3"/>
        <v>169</v>
      </c>
      <c r="C175" s="21" t="s">
        <v>345</v>
      </c>
      <c r="D175" s="21" t="s">
        <v>346</v>
      </c>
      <c r="E175" s="29">
        <v>12089.32</v>
      </c>
      <c r="F175" s="30" t="s">
        <v>3</v>
      </c>
    </row>
    <row r="176" spans="2:6" s="6" customFormat="1" x14ac:dyDescent="0.2">
      <c r="B176" s="20">
        <f t="shared" si="3"/>
        <v>170</v>
      </c>
      <c r="C176" s="21" t="s">
        <v>347</v>
      </c>
      <c r="D176" s="21" t="s">
        <v>348</v>
      </c>
      <c r="E176" s="29">
        <v>1194.28</v>
      </c>
      <c r="F176" s="30" t="s">
        <v>3</v>
      </c>
    </row>
    <row r="177" spans="2:6" s="6" customFormat="1" x14ac:dyDescent="0.2">
      <c r="B177" s="20">
        <f t="shared" si="3"/>
        <v>171</v>
      </c>
      <c r="C177" s="21" t="s">
        <v>349</v>
      </c>
      <c r="D177" s="21" t="s">
        <v>348</v>
      </c>
      <c r="E177" s="29">
        <v>1626.04</v>
      </c>
      <c r="F177" s="30" t="s">
        <v>3</v>
      </c>
    </row>
    <row r="178" spans="2:6" s="6" customFormat="1" x14ac:dyDescent="0.2">
      <c r="B178" s="20">
        <f t="shared" si="3"/>
        <v>172</v>
      </c>
      <c r="C178" s="21" t="s">
        <v>350</v>
      </c>
      <c r="D178" s="21" t="s">
        <v>351</v>
      </c>
      <c r="E178" s="29">
        <v>669.65</v>
      </c>
      <c r="F178" s="30" t="s">
        <v>3</v>
      </c>
    </row>
    <row r="179" spans="2:6" s="6" customFormat="1" x14ac:dyDescent="0.2">
      <c r="B179" s="20">
        <f t="shared" si="3"/>
        <v>173</v>
      </c>
      <c r="C179" s="21" t="s">
        <v>352</v>
      </c>
      <c r="D179" s="21" t="s">
        <v>353</v>
      </c>
      <c r="E179" s="29">
        <v>3796.26</v>
      </c>
      <c r="F179" s="30" t="s">
        <v>3</v>
      </c>
    </row>
    <row r="180" spans="2:6" s="6" customFormat="1" x14ac:dyDescent="0.2">
      <c r="B180" s="20">
        <f t="shared" si="3"/>
        <v>174</v>
      </c>
      <c r="C180" s="21" t="s">
        <v>354</v>
      </c>
      <c r="D180" s="21" t="s">
        <v>355</v>
      </c>
      <c r="E180" s="29">
        <v>1661.89</v>
      </c>
      <c r="F180" s="30" t="s">
        <v>3</v>
      </c>
    </row>
    <row r="181" spans="2:6" s="6" customFormat="1" x14ac:dyDescent="0.2">
      <c r="B181" s="20">
        <f t="shared" si="3"/>
        <v>175</v>
      </c>
      <c r="C181" s="21" t="s">
        <v>356</v>
      </c>
      <c r="D181" s="21" t="s">
        <v>357</v>
      </c>
      <c r="E181" s="29">
        <v>1453.33</v>
      </c>
      <c r="F181" s="30" t="s">
        <v>3</v>
      </c>
    </row>
    <row r="182" spans="2:6" s="6" customFormat="1" x14ac:dyDescent="0.2">
      <c r="B182" s="20">
        <f t="shared" si="3"/>
        <v>176</v>
      </c>
      <c r="C182" s="21" t="s">
        <v>358</v>
      </c>
      <c r="D182" s="21" t="s">
        <v>359</v>
      </c>
      <c r="E182" s="29">
        <v>6966.84</v>
      </c>
      <c r="F182" s="30" t="s">
        <v>3</v>
      </c>
    </row>
    <row r="183" spans="2:6" s="6" customFormat="1" x14ac:dyDescent="0.2">
      <c r="B183" s="20">
        <f t="shared" si="3"/>
        <v>177</v>
      </c>
      <c r="C183" s="21" t="s">
        <v>360</v>
      </c>
      <c r="D183" s="21" t="s">
        <v>359</v>
      </c>
      <c r="E183" s="29">
        <v>1283.8699999999999</v>
      </c>
      <c r="F183" s="30" t="s">
        <v>3</v>
      </c>
    </row>
    <row r="184" spans="2:6" s="6" customFormat="1" x14ac:dyDescent="0.2">
      <c r="B184" s="20">
        <f t="shared" si="3"/>
        <v>178</v>
      </c>
      <c r="C184" s="21" t="s">
        <v>361</v>
      </c>
      <c r="D184" s="21" t="s">
        <v>359</v>
      </c>
      <c r="E184" s="29">
        <v>951.5</v>
      </c>
      <c r="F184" s="30" t="s">
        <v>3</v>
      </c>
    </row>
    <row r="185" spans="2:6" s="6" customFormat="1" x14ac:dyDescent="0.2">
      <c r="B185" s="20">
        <f t="shared" si="3"/>
        <v>179</v>
      </c>
      <c r="C185" s="21" t="s">
        <v>362</v>
      </c>
      <c r="D185" s="21" t="s">
        <v>359</v>
      </c>
      <c r="E185" s="29">
        <v>2339.67</v>
      </c>
      <c r="F185" s="30" t="s">
        <v>3</v>
      </c>
    </row>
    <row r="186" spans="2:6" s="6" customFormat="1" x14ac:dyDescent="0.2">
      <c r="B186" s="20">
        <f t="shared" si="3"/>
        <v>180</v>
      </c>
      <c r="C186" s="21" t="s">
        <v>363</v>
      </c>
      <c r="D186" s="21" t="s">
        <v>359</v>
      </c>
      <c r="E186" s="29">
        <v>2861.05</v>
      </c>
      <c r="F186" s="30" t="s">
        <v>3</v>
      </c>
    </row>
    <row r="187" spans="2:6" s="6" customFormat="1" x14ac:dyDescent="0.2">
      <c r="B187" s="20">
        <f t="shared" si="3"/>
        <v>181</v>
      </c>
      <c r="C187" s="21" t="s">
        <v>364</v>
      </c>
      <c r="D187" s="21" t="s">
        <v>365</v>
      </c>
      <c r="E187" s="29">
        <v>2606.85</v>
      </c>
      <c r="F187" s="30" t="s">
        <v>3</v>
      </c>
    </row>
    <row r="188" spans="2:6" s="6" customFormat="1" x14ac:dyDescent="0.2">
      <c r="B188" s="20">
        <f t="shared" si="3"/>
        <v>182</v>
      </c>
      <c r="C188" s="21" t="s">
        <v>172</v>
      </c>
      <c r="D188" s="21" t="s">
        <v>173</v>
      </c>
      <c r="E188" s="29">
        <v>1834</v>
      </c>
      <c r="F188" s="30" t="s">
        <v>3</v>
      </c>
    </row>
    <row r="189" spans="2:6" s="6" customFormat="1" x14ac:dyDescent="0.2">
      <c r="B189" s="20">
        <f t="shared" si="3"/>
        <v>183</v>
      </c>
      <c r="C189" s="21" t="s">
        <v>174</v>
      </c>
      <c r="D189" s="21" t="s">
        <v>175</v>
      </c>
      <c r="E189" s="29">
        <v>9550</v>
      </c>
      <c r="F189" s="30" t="s">
        <v>3</v>
      </c>
    </row>
    <row r="190" spans="2:6" s="6" customFormat="1" x14ac:dyDescent="0.2">
      <c r="B190" s="20">
        <f t="shared" si="3"/>
        <v>184</v>
      </c>
      <c r="C190" s="21" t="s">
        <v>366</v>
      </c>
      <c r="D190" s="21" t="s">
        <v>367</v>
      </c>
      <c r="E190" s="29">
        <v>19168.990000000002</v>
      </c>
      <c r="F190" s="30" t="s">
        <v>3</v>
      </c>
    </row>
    <row r="191" spans="2:6" s="6" customFormat="1" x14ac:dyDescent="0.2">
      <c r="B191" s="20">
        <f t="shared" si="3"/>
        <v>185</v>
      </c>
      <c r="C191" s="32">
        <v>10100696</v>
      </c>
      <c r="D191" s="21" t="s">
        <v>368</v>
      </c>
      <c r="E191" s="29">
        <v>15850</v>
      </c>
      <c r="F191" s="30" t="s">
        <v>3</v>
      </c>
    </row>
    <row r="192" spans="2:6" s="6" customFormat="1" x14ac:dyDescent="0.2">
      <c r="B192" s="20">
        <f t="shared" ref="B192:B258" si="4">B191+1</f>
        <v>186</v>
      </c>
      <c r="C192" s="18" t="s">
        <v>377</v>
      </c>
      <c r="D192" s="18" t="s">
        <v>378</v>
      </c>
      <c r="E192" s="31">
        <v>394450.3</v>
      </c>
      <c r="F192" s="30" t="s">
        <v>3</v>
      </c>
    </row>
    <row r="193" spans="2:6" s="6" customFormat="1" x14ac:dyDescent="0.2">
      <c r="B193" s="20">
        <f t="shared" si="4"/>
        <v>187</v>
      </c>
      <c r="C193" s="18" t="s">
        <v>379</v>
      </c>
      <c r="D193" s="18" t="s">
        <v>380</v>
      </c>
      <c r="E193" s="31">
        <v>394450.3</v>
      </c>
      <c r="F193" s="30" t="s">
        <v>3</v>
      </c>
    </row>
    <row r="194" spans="2:6" s="6" customFormat="1" x14ac:dyDescent="0.2">
      <c r="B194" s="20">
        <f t="shared" si="4"/>
        <v>188</v>
      </c>
      <c r="C194" s="18" t="s">
        <v>381</v>
      </c>
      <c r="D194" s="18" t="s">
        <v>382</v>
      </c>
      <c r="E194" s="31">
        <v>394450.3</v>
      </c>
      <c r="F194" s="30" t="s">
        <v>3</v>
      </c>
    </row>
    <row r="195" spans="2:6" s="6" customFormat="1" x14ac:dyDescent="0.2">
      <c r="B195" s="20">
        <f t="shared" si="4"/>
        <v>189</v>
      </c>
      <c r="C195" s="18" t="s">
        <v>383</v>
      </c>
      <c r="D195" s="18" t="s">
        <v>384</v>
      </c>
      <c r="E195" s="31">
        <v>394450.29</v>
      </c>
      <c r="F195" s="30" t="s">
        <v>3</v>
      </c>
    </row>
    <row r="196" spans="2:6" s="6" customFormat="1" x14ac:dyDescent="0.2">
      <c r="B196" s="20">
        <f t="shared" si="4"/>
        <v>190</v>
      </c>
      <c r="C196" s="18" t="s">
        <v>385</v>
      </c>
      <c r="D196" s="18" t="s">
        <v>386</v>
      </c>
      <c r="E196" s="31">
        <v>530437.86</v>
      </c>
      <c r="F196" s="30" t="s">
        <v>3</v>
      </c>
    </row>
    <row r="197" spans="2:6" s="6" customFormat="1" x14ac:dyDescent="0.2">
      <c r="B197" s="20">
        <f t="shared" si="4"/>
        <v>191</v>
      </c>
      <c r="C197" s="18" t="s">
        <v>37</v>
      </c>
      <c r="D197" s="19" t="s">
        <v>10</v>
      </c>
      <c r="E197" s="36">
        <v>585524.81999999995</v>
      </c>
      <c r="F197" s="30" t="s">
        <v>3</v>
      </c>
    </row>
    <row r="198" spans="2:6" s="6" customFormat="1" x14ac:dyDescent="0.2">
      <c r="B198" s="20">
        <f t="shared" si="4"/>
        <v>192</v>
      </c>
      <c r="C198" s="18" t="s">
        <v>38</v>
      </c>
      <c r="D198" s="19" t="s">
        <v>11</v>
      </c>
      <c r="E198" s="36">
        <v>585524.81999999995</v>
      </c>
      <c r="F198" s="30" t="s">
        <v>3</v>
      </c>
    </row>
    <row r="199" spans="2:6" s="6" customFormat="1" x14ac:dyDescent="0.2">
      <c r="B199" s="20">
        <f t="shared" si="4"/>
        <v>193</v>
      </c>
      <c r="C199" s="18" t="s">
        <v>39</v>
      </c>
      <c r="D199" s="19" t="s">
        <v>12</v>
      </c>
      <c r="E199" s="36">
        <v>585524.81999999995</v>
      </c>
      <c r="F199" s="30" t="s">
        <v>3</v>
      </c>
    </row>
    <row r="200" spans="2:6" s="6" customFormat="1" x14ac:dyDescent="0.2">
      <c r="B200" s="20">
        <f t="shared" si="4"/>
        <v>194</v>
      </c>
      <c r="C200" s="18" t="s">
        <v>40</v>
      </c>
      <c r="D200" s="19" t="s">
        <v>13</v>
      </c>
      <c r="E200" s="36">
        <v>585524.81999999995</v>
      </c>
      <c r="F200" s="30" t="s">
        <v>3</v>
      </c>
    </row>
    <row r="201" spans="2:6" s="6" customFormat="1" x14ac:dyDescent="0.2">
      <c r="B201" s="20">
        <f t="shared" si="4"/>
        <v>195</v>
      </c>
      <c r="C201" s="18" t="s">
        <v>41</v>
      </c>
      <c r="D201" s="19" t="s">
        <v>14</v>
      </c>
      <c r="E201" s="36">
        <v>585524.81999999995</v>
      </c>
      <c r="F201" s="30" t="s">
        <v>3</v>
      </c>
    </row>
    <row r="202" spans="2:6" s="6" customFormat="1" x14ac:dyDescent="0.2">
      <c r="B202" s="20">
        <f t="shared" si="4"/>
        <v>196</v>
      </c>
      <c r="C202" s="18" t="s">
        <v>42</v>
      </c>
      <c r="D202" s="19" t="s">
        <v>15</v>
      </c>
      <c r="E202" s="36">
        <v>585524.81999999995</v>
      </c>
      <c r="F202" s="30" t="s">
        <v>3</v>
      </c>
    </row>
    <row r="203" spans="2:6" s="6" customFormat="1" x14ac:dyDescent="0.2">
      <c r="B203" s="20">
        <f t="shared" si="4"/>
        <v>197</v>
      </c>
      <c r="C203" s="18" t="s">
        <v>43</v>
      </c>
      <c r="D203" s="19" t="s">
        <v>16</v>
      </c>
      <c r="E203" s="36">
        <v>585524.81999999995</v>
      </c>
      <c r="F203" s="30" t="s">
        <v>3</v>
      </c>
    </row>
    <row r="204" spans="2:6" s="6" customFormat="1" x14ac:dyDescent="0.2">
      <c r="B204" s="20">
        <f t="shared" si="4"/>
        <v>198</v>
      </c>
      <c r="C204" s="18" t="s">
        <v>44</v>
      </c>
      <c r="D204" s="19" t="s">
        <v>17</v>
      </c>
      <c r="E204" s="36">
        <v>585524.81999999995</v>
      </c>
      <c r="F204" s="30" t="s">
        <v>3</v>
      </c>
    </row>
    <row r="205" spans="2:6" s="6" customFormat="1" x14ac:dyDescent="0.2">
      <c r="B205" s="20">
        <f t="shared" si="4"/>
        <v>199</v>
      </c>
      <c r="C205" s="18" t="s">
        <v>45</v>
      </c>
      <c r="D205" s="19" t="s">
        <v>18</v>
      </c>
      <c r="E205" s="36">
        <v>585524.81999999995</v>
      </c>
      <c r="F205" s="30" t="s">
        <v>3</v>
      </c>
    </row>
    <row r="206" spans="2:6" s="6" customFormat="1" x14ac:dyDescent="0.2">
      <c r="B206" s="20">
        <f t="shared" si="4"/>
        <v>200</v>
      </c>
      <c r="C206" s="18" t="s">
        <v>46</v>
      </c>
      <c r="D206" s="19" t="s">
        <v>19</v>
      </c>
      <c r="E206" s="36">
        <v>585524.81999999995</v>
      </c>
      <c r="F206" s="30" t="s">
        <v>3</v>
      </c>
    </row>
    <row r="207" spans="2:6" s="6" customFormat="1" x14ac:dyDescent="0.2">
      <c r="B207" s="20">
        <f t="shared" si="4"/>
        <v>201</v>
      </c>
      <c r="C207" s="18" t="s">
        <v>47</v>
      </c>
      <c r="D207" s="19" t="s">
        <v>20</v>
      </c>
      <c r="E207" s="36">
        <v>585524.81999999995</v>
      </c>
      <c r="F207" s="30" t="s">
        <v>3</v>
      </c>
    </row>
    <row r="208" spans="2:6" s="6" customFormat="1" x14ac:dyDescent="0.2">
      <c r="B208" s="20">
        <f t="shared" si="4"/>
        <v>202</v>
      </c>
      <c r="C208" s="18" t="s">
        <v>48</v>
      </c>
      <c r="D208" s="19" t="s">
        <v>21</v>
      </c>
      <c r="E208" s="36">
        <v>585524.81999999995</v>
      </c>
      <c r="F208" s="30" t="s">
        <v>3</v>
      </c>
    </row>
    <row r="209" spans="2:6" s="6" customFormat="1" x14ac:dyDescent="0.2">
      <c r="B209" s="20">
        <f t="shared" si="4"/>
        <v>203</v>
      </c>
      <c r="C209" s="18" t="s">
        <v>49</v>
      </c>
      <c r="D209" s="19" t="s">
        <v>22</v>
      </c>
      <c r="E209" s="37">
        <v>448805.34</v>
      </c>
      <c r="F209" s="30" t="s">
        <v>3</v>
      </c>
    </row>
    <row r="210" spans="2:6" s="6" customFormat="1" x14ac:dyDescent="0.2">
      <c r="B210" s="20">
        <f t="shared" si="4"/>
        <v>204</v>
      </c>
      <c r="C210" s="18" t="s">
        <v>50</v>
      </c>
      <c r="D210" s="19" t="s">
        <v>23</v>
      </c>
      <c r="E210" s="37">
        <v>448805.34</v>
      </c>
      <c r="F210" s="30" t="s">
        <v>3</v>
      </c>
    </row>
    <row r="211" spans="2:6" s="6" customFormat="1" x14ac:dyDescent="0.2">
      <c r="B211" s="20">
        <f t="shared" si="4"/>
        <v>205</v>
      </c>
      <c r="C211" s="18" t="s">
        <v>51</v>
      </c>
      <c r="D211" s="19" t="s">
        <v>24</v>
      </c>
      <c r="E211" s="37">
        <v>448805.34</v>
      </c>
      <c r="F211" s="30" t="s">
        <v>3</v>
      </c>
    </row>
    <row r="212" spans="2:6" s="6" customFormat="1" x14ac:dyDescent="0.2">
      <c r="B212" s="20">
        <f t="shared" si="4"/>
        <v>206</v>
      </c>
      <c r="C212" s="18" t="s">
        <v>52</v>
      </c>
      <c r="D212" s="18" t="s">
        <v>25</v>
      </c>
      <c r="E212" s="37">
        <v>448805.34</v>
      </c>
      <c r="F212" s="30" t="s">
        <v>3</v>
      </c>
    </row>
    <row r="213" spans="2:6" s="6" customFormat="1" x14ac:dyDescent="0.2">
      <c r="B213" s="20">
        <f t="shared" si="4"/>
        <v>207</v>
      </c>
      <c r="C213" s="18" t="s">
        <v>53</v>
      </c>
      <c r="D213" s="18" t="s">
        <v>26</v>
      </c>
      <c r="E213" s="37">
        <v>448805.34</v>
      </c>
      <c r="F213" s="30" t="s">
        <v>3</v>
      </c>
    </row>
    <row r="214" spans="2:6" s="6" customFormat="1" x14ac:dyDescent="0.2">
      <c r="B214" s="20">
        <f t="shared" si="4"/>
        <v>208</v>
      </c>
      <c r="C214" s="18" t="s">
        <v>54</v>
      </c>
      <c r="D214" s="18" t="s">
        <v>27</v>
      </c>
      <c r="E214" s="37">
        <v>448805.34</v>
      </c>
      <c r="F214" s="30" t="s">
        <v>3</v>
      </c>
    </row>
    <row r="215" spans="2:6" s="6" customFormat="1" x14ac:dyDescent="0.2">
      <c r="B215" s="20">
        <f t="shared" si="4"/>
        <v>209</v>
      </c>
      <c r="C215" s="18" t="s">
        <v>55</v>
      </c>
      <c r="D215" s="18" t="s">
        <v>28</v>
      </c>
      <c r="E215" s="37">
        <v>448805.34</v>
      </c>
      <c r="F215" s="30" t="s">
        <v>3</v>
      </c>
    </row>
    <row r="216" spans="2:6" s="6" customFormat="1" x14ac:dyDescent="0.2">
      <c r="B216" s="20">
        <f t="shared" si="4"/>
        <v>210</v>
      </c>
      <c r="C216" s="18" t="s">
        <v>56</v>
      </c>
      <c r="D216" s="18" t="s">
        <v>29</v>
      </c>
      <c r="E216" s="37">
        <v>448805.34</v>
      </c>
      <c r="F216" s="30" t="s">
        <v>3</v>
      </c>
    </row>
    <row r="217" spans="2:6" s="6" customFormat="1" x14ac:dyDescent="0.2">
      <c r="B217" s="20">
        <f t="shared" si="4"/>
        <v>211</v>
      </c>
      <c r="C217" s="18" t="s">
        <v>57</v>
      </c>
      <c r="D217" s="18" t="s">
        <v>30</v>
      </c>
      <c r="E217" s="37">
        <v>448805.34</v>
      </c>
      <c r="F217" s="30" t="s">
        <v>3</v>
      </c>
    </row>
    <row r="218" spans="2:6" s="6" customFormat="1" x14ac:dyDescent="0.2">
      <c r="B218" s="20">
        <f t="shared" si="4"/>
        <v>212</v>
      </c>
      <c r="C218" s="18" t="s">
        <v>58</v>
      </c>
      <c r="D218" s="18" t="s">
        <v>31</v>
      </c>
      <c r="E218" s="37">
        <v>585404.81999999995</v>
      </c>
      <c r="F218" s="30" t="s">
        <v>3</v>
      </c>
    </row>
    <row r="219" spans="2:6" s="6" customFormat="1" x14ac:dyDescent="0.2">
      <c r="B219" s="20">
        <f t="shared" si="4"/>
        <v>213</v>
      </c>
      <c r="C219" s="18" t="s">
        <v>59</v>
      </c>
      <c r="D219" s="18" t="s">
        <v>32</v>
      </c>
      <c r="E219" s="37">
        <v>585404.81999999995</v>
      </c>
      <c r="F219" s="30" t="s">
        <v>3</v>
      </c>
    </row>
    <row r="220" spans="2:6" s="6" customFormat="1" x14ac:dyDescent="0.2">
      <c r="B220" s="20">
        <f t="shared" si="4"/>
        <v>214</v>
      </c>
      <c r="C220" s="18" t="s">
        <v>60</v>
      </c>
      <c r="D220" s="18" t="s">
        <v>33</v>
      </c>
      <c r="E220" s="37">
        <v>585404.81999999995</v>
      </c>
      <c r="F220" s="30" t="s">
        <v>3</v>
      </c>
    </row>
    <row r="221" spans="2:6" s="6" customFormat="1" x14ac:dyDescent="0.2">
      <c r="B221" s="20">
        <f t="shared" si="4"/>
        <v>215</v>
      </c>
      <c r="C221" s="18" t="s">
        <v>61</v>
      </c>
      <c r="D221" s="18" t="s">
        <v>34</v>
      </c>
      <c r="E221" s="37">
        <v>585404.81999999995</v>
      </c>
      <c r="F221" s="30" t="s">
        <v>3</v>
      </c>
    </row>
    <row r="222" spans="2:6" s="6" customFormat="1" x14ac:dyDescent="0.2">
      <c r="B222" s="20">
        <f t="shared" si="4"/>
        <v>216</v>
      </c>
      <c r="C222" s="18" t="s">
        <v>62</v>
      </c>
      <c r="D222" s="18" t="s">
        <v>35</v>
      </c>
      <c r="E222" s="37">
        <v>585404.81999999995</v>
      </c>
      <c r="F222" s="30" t="s">
        <v>3</v>
      </c>
    </row>
    <row r="223" spans="2:6" s="6" customFormat="1" x14ac:dyDescent="0.2">
      <c r="B223" s="20">
        <f t="shared" si="4"/>
        <v>217</v>
      </c>
      <c r="C223" s="18" t="s">
        <v>63</v>
      </c>
      <c r="D223" s="18" t="s">
        <v>36</v>
      </c>
      <c r="E223" s="37">
        <v>585404.81999999995</v>
      </c>
      <c r="F223" s="30" t="s">
        <v>3</v>
      </c>
    </row>
    <row r="224" spans="2:6" s="6" customFormat="1" x14ac:dyDescent="0.2">
      <c r="B224" s="20">
        <f t="shared" si="4"/>
        <v>218</v>
      </c>
      <c r="C224" s="18" t="s">
        <v>69</v>
      </c>
      <c r="D224" s="18" t="s">
        <v>67</v>
      </c>
      <c r="E224" s="37">
        <v>599875</v>
      </c>
      <c r="F224" s="30" t="s">
        <v>3</v>
      </c>
    </row>
    <row r="225" spans="2:6" s="6" customFormat="1" x14ac:dyDescent="0.2">
      <c r="B225" s="20">
        <f t="shared" si="4"/>
        <v>219</v>
      </c>
      <c r="C225" s="18" t="s">
        <v>70</v>
      </c>
      <c r="D225" s="18" t="s">
        <v>68</v>
      </c>
      <c r="E225" s="37">
        <v>599875</v>
      </c>
      <c r="F225" s="30" t="s">
        <v>3</v>
      </c>
    </row>
    <row r="226" spans="2:6" s="6" customFormat="1" x14ac:dyDescent="0.2">
      <c r="B226" s="20">
        <f t="shared" si="4"/>
        <v>220</v>
      </c>
      <c r="C226" s="21" t="s">
        <v>392</v>
      </c>
      <c r="D226" s="18" t="s">
        <v>371</v>
      </c>
      <c r="E226" s="31">
        <v>754.06</v>
      </c>
      <c r="F226" s="30" t="s">
        <v>3</v>
      </c>
    </row>
    <row r="227" spans="2:6" s="6" customFormat="1" x14ac:dyDescent="0.2">
      <c r="B227" s="20">
        <f t="shared" si="4"/>
        <v>221</v>
      </c>
      <c r="C227" s="21" t="s">
        <v>393</v>
      </c>
      <c r="D227" s="18" t="s">
        <v>388</v>
      </c>
      <c r="E227" s="31">
        <v>747.85</v>
      </c>
      <c r="F227" s="30" t="s">
        <v>3</v>
      </c>
    </row>
    <row r="228" spans="2:6" s="6" customFormat="1" x14ac:dyDescent="0.2">
      <c r="B228" s="20">
        <f t="shared" si="4"/>
        <v>222</v>
      </c>
      <c r="C228" s="21" t="s">
        <v>394</v>
      </c>
      <c r="D228" s="18" t="s">
        <v>388</v>
      </c>
      <c r="E228" s="31">
        <v>747.85</v>
      </c>
      <c r="F228" s="30" t="s">
        <v>3</v>
      </c>
    </row>
    <row r="229" spans="2:6" s="6" customFormat="1" x14ac:dyDescent="0.2">
      <c r="B229" s="20">
        <f t="shared" si="4"/>
        <v>223</v>
      </c>
      <c r="C229" s="21" t="s">
        <v>395</v>
      </c>
      <c r="D229" s="18" t="s">
        <v>388</v>
      </c>
      <c r="E229" s="31">
        <v>747.85</v>
      </c>
      <c r="F229" s="30" t="s">
        <v>3</v>
      </c>
    </row>
    <row r="230" spans="2:6" s="6" customFormat="1" x14ac:dyDescent="0.2">
      <c r="B230" s="20">
        <f t="shared" si="4"/>
        <v>224</v>
      </c>
      <c r="C230" s="21" t="s">
        <v>396</v>
      </c>
      <c r="D230" s="18" t="s">
        <v>388</v>
      </c>
      <c r="E230" s="31">
        <v>747.85</v>
      </c>
      <c r="F230" s="30" t="s">
        <v>3</v>
      </c>
    </row>
    <row r="231" spans="2:6" s="6" customFormat="1" x14ac:dyDescent="0.2">
      <c r="B231" s="20">
        <f t="shared" si="4"/>
        <v>225</v>
      </c>
      <c r="C231" s="21" t="s">
        <v>397</v>
      </c>
      <c r="D231" s="18" t="s">
        <v>388</v>
      </c>
      <c r="E231" s="31">
        <v>747.85</v>
      </c>
      <c r="F231" s="30" t="s">
        <v>3</v>
      </c>
    </row>
    <row r="232" spans="2:6" s="6" customFormat="1" x14ac:dyDescent="0.2">
      <c r="B232" s="20">
        <f t="shared" si="4"/>
        <v>226</v>
      </c>
      <c r="C232" s="21" t="s">
        <v>398</v>
      </c>
      <c r="D232" s="18" t="s">
        <v>388</v>
      </c>
      <c r="E232" s="31">
        <v>747.85</v>
      </c>
      <c r="F232" s="30" t="s">
        <v>3</v>
      </c>
    </row>
    <row r="233" spans="2:6" s="6" customFormat="1" x14ac:dyDescent="0.2">
      <c r="B233" s="20">
        <f t="shared" si="4"/>
        <v>227</v>
      </c>
      <c r="C233" s="21" t="s">
        <v>399</v>
      </c>
      <c r="D233" s="18" t="s">
        <v>389</v>
      </c>
      <c r="E233" s="31">
        <v>768.2</v>
      </c>
      <c r="F233" s="30" t="s">
        <v>3</v>
      </c>
    </row>
    <row r="234" spans="2:6" s="6" customFormat="1" x14ac:dyDescent="0.2">
      <c r="B234" s="20">
        <f t="shared" si="4"/>
        <v>228</v>
      </c>
      <c r="C234" s="21" t="s">
        <v>400</v>
      </c>
      <c r="D234" s="18" t="s">
        <v>389</v>
      </c>
      <c r="E234" s="31">
        <v>768.2</v>
      </c>
      <c r="F234" s="30" t="s">
        <v>3</v>
      </c>
    </row>
    <row r="235" spans="2:6" s="6" customFormat="1" x14ac:dyDescent="0.2">
      <c r="B235" s="20">
        <f t="shared" si="4"/>
        <v>229</v>
      </c>
      <c r="C235" s="21" t="s">
        <v>401</v>
      </c>
      <c r="D235" s="18" t="s">
        <v>389</v>
      </c>
      <c r="E235" s="31">
        <v>768.2</v>
      </c>
      <c r="F235" s="30" t="s">
        <v>3</v>
      </c>
    </row>
    <row r="236" spans="2:6" s="6" customFormat="1" x14ac:dyDescent="0.2">
      <c r="B236" s="20">
        <f t="shared" si="4"/>
        <v>230</v>
      </c>
      <c r="C236" s="21" t="s">
        <v>402</v>
      </c>
      <c r="D236" s="18" t="s">
        <v>389</v>
      </c>
      <c r="E236" s="31">
        <v>768.2</v>
      </c>
      <c r="F236" s="30" t="s">
        <v>3</v>
      </c>
    </row>
    <row r="237" spans="2:6" s="6" customFormat="1" x14ac:dyDescent="0.2">
      <c r="B237" s="20">
        <f t="shared" si="4"/>
        <v>231</v>
      </c>
      <c r="C237" s="21" t="s">
        <v>403</v>
      </c>
      <c r="D237" s="18" t="s">
        <v>389</v>
      </c>
      <c r="E237" s="31">
        <v>768.2</v>
      </c>
      <c r="F237" s="30" t="s">
        <v>3</v>
      </c>
    </row>
    <row r="238" spans="2:6" s="6" customFormat="1" x14ac:dyDescent="0.2">
      <c r="B238" s="20">
        <f t="shared" si="4"/>
        <v>232</v>
      </c>
      <c r="C238" s="21" t="s">
        <v>404</v>
      </c>
      <c r="D238" s="18" t="s">
        <v>389</v>
      </c>
      <c r="E238" s="31">
        <v>768.2</v>
      </c>
      <c r="F238" s="30" t="s">
        <v>3</v>
      </c>
    </row>
    <row r="239" spans="2:6" s="6" customFormat="1" x14ac:dyDescent="0.2">
      <c r="B239" s="20">
        <f t="shared" si="4"/>
        <v>233</v>
      </c>
      <c r="C239" s="21" t="s">
        <v>405</v>
      </c>
      <c r="D239" s="18" t="s">
        <v>389</v>
      </c>
      <c r="E239" s="31">
        <v>768.2</v>
      </c>
      <c r="F239" s="30" t="s">
        <v>3</v>
      </c>
    </row>
    <row r="240" spans="2:6" s="6" customFormat="1" x14ac:dyDescent="0.2">
      <c r="B240" s="20">
        <f t="shared" si="4"/>
        <v>234</v>
      </c>
      <c r="C240" s="21" t="s">
        <v>406</v>
      </c>
      <c r="D240" s="18" t="s">
        <v>389</v>
      </c>
      <c r="E240" s="31">
        <v>768.2</v>
      </c>
      <c r="F240" s="30" t="s">
        <v>3</v>
      </c>
    </row>
    <row r="241" spans="2:6" s="6" customFormat="1" x14ac:dyDescent="0.2">
      <c r="B241" s="20">
        <f t="shared" si="4"/>
        <v>235</v>
      </c>
      <c r="C241" s="21" t="s">
        <v>407</v>
      </c>
      <c r="D241" s="18" t="s">
        <v>389</v>
      </c>
      <c r="E241" s="31">
        <v>768.2</v>
      </c>
      <c r="F241" s="30" t="s">
        <v>3</v>
      </c>
    </row>
    <row r="242" spans="2:6" s="6" customFormat="1" x14ac:dyDescent="0.2">
      <c r="B242" s="20">
        <f t="shared" si="4"/>
        <v>236</v>
      </c>
      <c r="C242" s="21" t="s">
        <v>408</v>
      </c>
      <c r="D242" s="18" t="s">
        <v>389</v>
      </c>
      <c r="E242" s="31">
        <v>768.2</v>
      </c>
      <c r="F242" s="30" t="s">
        <v>3</v>
      </c>
    </row>
    <row r="243" spans="2:6" s="6" customFormat="1" x14ac:dyDescent="0.2">
      <c r="B243" s="20">
        <f t="shared" si="4"/>
        <v>237</v>
      </c>
      <c r="C243" s="21" t="s">
        <v>410</v>
      </c>
      <c r="D243" s="18" t="s">
        <v>390</v>
      </c>
      <c r="E243" s="31">
        <v>1315</v>
      </c>
      <c r="F243" s="30" t="s">
        <v>3</v>
      </c>
    </row>
    <row r="244" spans="2:6" s="6" customFormat="1" x14ac:dyDescent="0.2">
      <c r="B244" s="20">
        <f t="shared" si="4"/>
        <v>238</v>
      </c>
      <c r="C244" s="21" t="s">
        <v>409</v>
      </c>
      <c r="D244" s="18" t="s">
        <v>391</v>
      </c>
      <c r="E244" s="31">
        <v>980</v>
      </c>
      <c r="F244" s="30" t="s">
        <v>3</v>
      </c>
    </row>
    <row r="245" spans="2:6" s="6" customFormat="1" x14ac:dyDescent="0.2">
      <c r="B245" s="20">
        <f t="shared" si="4"/>
        <v>239</v>
      </c>
      <c r="C245" s="21" t="s">
        <v>413</v>
      </c>
      <c r="D245" s="18" t="s">
        <v>391</v>
      </c>
      <c r="E245" s="31">
        <v>980</v>
      </c>
      <c r="F245" s="30" t="s">
        <v>3</v>
      </c>
    </row>
    <row r="246" spans="2:6" s="6" customFormat="1" x14ac:dyDescent="0.2">
      <c r="B246" s="20">
        <f t="shared" si="4"/>
        <v>240</v>
      </c>
      <c r="C246" s="21" t="s">
        <v>414</v>
      </c>
      <c r="D246" s="18" t="s">
        <v>411</v>
      </c>
      <c r="E246" s="31">
        <v>709</v>
      </c>
      <c r="F246" s="30" t="s">
        <v>3</v>
      </c>
    </row>
    <row r="247" spans="2:6" s="6" customFormat="1" x14ac:dyDescent="0.2">
      <c r="B247" s="20">
        <f t="shared" si="4"/>
        <v>241</v>
      </c>
      <c r="C247" s="21" t="s">
        <v>415</v>
      </c>
      <c r="D247" s="18" t="s">
        <v>411</v>
      </c>
      <c r="E247" s="31">
        <v>709</v>
      </c>
      <c r="F247" s="30" t="s">
        <v>3</v>
      </c>
    </row>
    <row r="248" spans="2:6" s="6" customFormat="1" x14ac:dyDescent="0.2">
      <c r="B248" s="20">
        <f t="shared" si="4"/>
        <v>242</v>
      </c>
      <c r="C248" s="21" t="s">
        <v>416</v>
      </c>
      <c r="D248" s="18" t="s">
        <v>411</v>
      </c>
      <c r="E248" s="31">
        <v>709</v>
      </c>
      <c r="F248" s="30" t="s">
        <v>3</v>
      </c>
    </row>
    <row r="249" spans="2:6" s="6" customFormat="1" x14ac:dyDescent="0.2">
      <c r="B249" s="20">
        <f t="shared" si="4"/>
        <v>243</v>
      </c>
      <c r="C249" s="21" t="s">
        <v>417</v>
      </c>
      <c r="D249" s="18" t="s">
        <v>411</v>
      </c>
      <c r="E249" s="31">
        <v>709</v>
      </c>
      <c r="F249" s="30" t="s">
        <v>3</v>
      </c>
    </row>
    <row r="250" spans="2:6" s="6" customFormat="1" x14ac:dyDescent="0.2">
      <c r="B250" s="20">
        <f t="shared" si="4"/>
        <v>244</v>
      </c>
      <c r="C250" s="21" t="s">
        <v>418</v>
      </c>
      <c r="D250" s="18" t="s">
        <v>411</v>
      </c>
      <c r="E250" s="31">
        <v>709</v>
      </c>
      <c r="F250" s="30" t="s">
        <v>3</v>
      </c>
    </row>
    <row r="251" spans="2:6" s="6" customFormat="1" x14ac:dyDescent="0.2">
      <c r="B251" s="20">
        <f t="shared" si="4"/>
        <v>245</v>
      </c>
      <c r="C251" s="21" t="s">
        <v>419</v>
      </c>
      <c r="D251" s="18" t="s">
        <v>411</v>
      </c>
      <c r="E251" s="31">
        <v>709</v>
      </c>
      <c r="F251" s="30" t="s">
        <v>3</v>
      </c>
    </row>
    <row r="252" spans="2:6" s="6" customFormat="1" x14ac:dyDescent="0.2">
      <c r="B252" s="20">
        <f t="shared" si="4"/>
        <v>246</v>
      </c>
      <c r="C252" s="21" t="s">
        <v>420</v>
      </c>
      <c r="D252" s="18" t="s">
        <v>411</v>
      </c>
      <c r="E252" s="31">
        <v>709</v>
      </c>
      <c r="F252" s="30" t="s">
        <v>3</v>
      </c>
    </row>
    <row r="253" spans="2:6" s="6" customFormat="1" x14ac:dyDescent="0.2">
      <c r="B253" s="20">
        <f t="shared" si="4"/>
        <v>247</v>
      </c>
      <c r="C253" s="21" t="s">
        <v>421</v>
      </c>
      <c r="D253" s="18" t="s">
        <v>411</v>
      </c>
      <c r="E253" s="31">
        <v>709</v>
      </c>
      <c r="F253" s="30" t="s">
        <v>3</v>
      </c>
    </row>
    <row r="254" spans="2:6" s="6" customFormat="1" x14ac:dyDescent="0.2">
      <c r="B254" s="20">
        <f t="shared" si="4"/>
        <v>248</v>
      </c>
      <c r="C254" s="21" t="s">
        <v>422</v>
      </c>
      <c r="D254" s="18" t="s">
        <v>411</v>
      </c>
      <c r="E254" s="31">
        <v>709</v>
      </c>
      <c r="F254" s="30" t="s">
        <v>3</v>
      </c>
    </row>
    <row r="255" spans="2:6" s="6" customFormat="1" x14ac:dyDescent="0.2">
      <c r="B255" s="20">
        <f t="shared" si="4"/>
        <v>249</v>
      </c>
      <c r="C255" s="21">
        <v>400000093</v>
      </c>
      <c r="D255" s="18" t="s">
        <v>372</v>
      </c>
      <c r="E255" s="31">
        <v>3508.95</v>
      </c>
      <c r="F255" s="30" t="s">
        <v>3</v>
      </c>
    </row>
    <row r="256" spans="2:6" s="6" customFormat="1" x14ac:dyDescent="0.2">
      <c r="B256" s="20">
        <f t="shared" si="4"/>
        <v>250</v>
      </c>
      <c r="C256" s="21" t="s">
        <v>412</v>
      </c>
      <c r="D256" s="18" t="s">
        <v>373</v>
      </c>
      <c r="E256" s="31">
        <v>990.95</v>
      </c>
      <c r="F256" s="30" t="s">
        <v>3</v>
      </c>
    </row>
    <row r="257" spans="2:6" s="6" customFormat="1" x14ac:dyDescent="0.2">
      <c r="B257" s="20">
        <f t="shared" si="4"/>
        <v>251</v>
      </c>
      <c r="C257" s="21">
        <v>500000604</v>
      </c>
      <c r="D257" s="18" t="s">
        <v>374</v>
      </c>
      <c r="E257" s="31">
        <v>9489.0400000000009</v>
      </c>
      <c r="F257" s="30" t="s">
        <v>3</v>
      </c>
    </row>
    <row r="258" spans="2:6" s="6" customFormat="1" x14ac:dyDescent="0.2">
      <c r="B258" s="20">
        <f t="shared" si="4"/>
        <v>252</v>
      </c>
      <c r="C258" s="21"/>
      <c r="D258" s="18" t="s">
        <v>387</v>
      </c>
      <c r="E258" s="31">
        <v>3195</v>
      </c>
      <c r="F258" s="30" t="s">
        <v>3</v>
      </c>
    </row>
    <row r="259" spans="2:6" x14ac:dyDescent="0.2">
      <c r="B259" s="8"/>
      <c r="C259" s="9"/>
      <c r="D259" s="10"/>
      <c r="E259" s="11"/>
      <c r="F259" s="12"/>
    </row>
    <row r="260" spans="2:6" x14ac:dyDescent="0.2">
      <c r="E260" s="38">
        <f>SUM(E7:E258)</f>
        <v>20657236.010000002</v>
      </c>
    </row>
  </sheetData>
  <phoneticPr fontId="0" type="noConversion"/>
  <pageMargins left="0.75" right="0.75" top="1" bottom="1" header="0.4921259845" footer="0.4921259845"/>
  <pageSetup paperSize="9" scale="66" fitToHeight="0" orientation="portrait" r:id="rId1"/>
  <headerFooter alignWithMargins="0"/>
  <rowBreaks count="1" manualBreakCount="1">
    <brk id="148" max="6" man="1"/>
  </rowBreaks>
  <ignoredErrors>
    <ignoredError sqref="C197:C225 C11 C86 C87:C93 C100:C109 C111:C117 C118:C122 C126 C152:C158 C159:C170 C173 C175:C187 C12:C17 C19:C73 C133:C135 C128:C131 C146:C150 C188:C190 C172 C171 C144:C145 C136:C143 C94:C99 C74:C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stroje a zar.</vt:lpstr>
      <vt:lpstr>'stroje a zar.'!Oblasť_tlače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2021-11-10T07:42:34Z</cp:lastPrinted>
  <dcterms:created xsi:type="dcterms:W3CDTF">2015-10-12T10:50:11Z</dcterms:created>
  <dcterms:modified xsi:type="dcterms:W3CDTF">2022-11-21T08:36:53Z</dcterms:modified>
</cp:coreProperties>
</file>