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990" tabRatio="637"/>
  </bookViews>
  <sheets>
    <sheet name="Príloha č. 1_Cenník" sheetId="1" r:id="rId1"/>
  </sheets>
  <definedNames>
    <definedName name="_xlnm.Print_Area" localSheetId="0">'Príloha č. 1_Cenník'!$A$2:$I$215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9" i="1" l="1"/>
  <c r="I191" i="1" l="1"/>
  <c r="I125" i="1" l="1"/>
  <c r="I8" i="1" l="1"/>
  <c r="I118" i="1" l="1"/>
  <c r="I108" i="1"/>
  <c r="I96" i="1"/>
  <c r="I84" i="1"/>
  <c r="I55" i="1" l="1"/>
  <c r="I158" i="1" l="1"/>
  <c r="I37" i="1" l="1"/>
  <c r="I197" i="1" s="1"/>
</calcChain>
</file>

<file path=xl/sharedStrings.xml><?xml version="1.0" encoding="utf-8"?>
<sst xmlns="http://schemas.openxmlformats.org/spreadsheetml/2006/main" count="252" uniqueCount="229">
  <si>
    <t>Č.</t>
  </si>
  <si>
    <t>Komponent</t>
  </si>
  <si>
    <t>MJ</t>
  </si>
  <si>
    <t>Množstvo celkom</t>
  </si>
  <si>
    <t>ks</t>
  </si>
  <si>
    <t>prevedenie antivandal</t>
  </si>
  <si>
    <t>farebný LCD displej s uhlopriečkou min. 5,5"</t>
  </si>
  <si>
    <t>kapacitná alebo infračervená dotyková technológia ovládania LCD</t>
  </si>
  <si>
    <t>štandard stupňa krytia ochrany min. IP20</t>
  </si>
  <si>
    <t>rozsah pracovnej teploty: -20 °C až +70 °C</t>
  </si>
  <si>
    <t>získavanie informácií o platnosti, neplatnosti a zablokovaní predmetnej čipovej karty</t>
  </si>
  <si>
    <t>akustické hlásenie všetkých prvkov kontroly</t>
  </si>
  <si>
    <t>bezpečnostné štandardy a certifikáty: PCI-PTS x a 3.x</t>
  </si>
  <si>
    <t>konektivita: Wi-Fi a Bluetooth so zabezpečením prenosu dát min. WPA 2 a šifrovaním AES, GSM (2G/3G), microUSB</t>
  </si>
  <si>
    <t>veľkosť uhlopriečky displeja: min. 2,5"</t>
  </si>
  <si>
    <t>štandard stupňa krytia ochrany: min. IP54</t>
  </si>
  <si>
    <t>možnosť platby prostredníctvom platobných kariet typu Visa, Maestro, MasterCard, Visa Electron</t>
  </si>
  <si>
    <t>možnosť platby prostredníctvom bankového prevodu finančných prostriedkov</t>
  </si>
  <si>
    <t>integrovanie modulu histórie objednávok v rozhraní účtu cestujúceho</t>
  </si>
  <si>
    <t>e-mailová notifikácia pre cestujúcich o potvrdení transakcie nákupu predplatného cestovného lístka</t>
  </si>
  <si>
    <t>typ procesoru CPU: serverový, určený na nepretržitú prevádzku 24/7/365</t>
  </si>
  <si>
    <t>počet fyzických jadier procesora: min. 10</t>
  </si>
  <si>
    <t>dodávka vrátane montáže, inštalácie a konfigurácie</t>
  </si>
  <si>
    <t>dodávka vrátane montáže a konfigurácie</t>
  </si>
  <si>
    <t>dĺžka a typ záruky: min. 3 roky, NBD - oprava priamo na mieste max. nasledujúci pracovný deň</t>
  </si>
  <si>
    <t>dodávka vrátane montáže, inštalácie, konfigurácie a inicializácie HW a SW</t>
  </si>
  <si>
    <t>možnosť registrácie nového zákazníka (bez vlastníctva čipovej karty) na základe e-mailovej adresy a hesla s dodatočným overením</t>
  </si>
  <si>
    <t xml:space="preserve">možnosť elektronického nákupu predplatného cestovného lístka na čipovú kartu vydanú DPMŽ </t>
  </si>
  <si>
    <t>poskytovanie informácií o kúpených cestovných lístkov: počte a type, mieste nákupu (číslo vozidla, číslo linky, číslo spoja), dátume a čase, celkovej výšky platby</t>
  </si>
  <si>
    <t xml:space="preserve">výkon procesora CPU: min. 14 500 bodov podľa výsledkov benchmarku http://www.cpubenchmark.net </t>
  </si>
  <si>
    <t>veľkosť operačnej pamäte RAM: min. 64 GB, ECC, DDR4</t>
  </si>
  <si>
    <t>počet, veľkosť a typ diskov: min. 2x 300 GB, 10 000 ot/min., 2,5" HDD</t>
  </si>
  <si>
    <t>RAID podpora: 0/1/1+0/5 SATA</t>
  </si>
  <si>
    <t>ventilátory</t>
  </si>
  <si>
    <t>Sieťové úložisko NAS</t>
  </si>
  <si>
    <t>prevedenie 19" RACK , max. výška 2U</t>
  </si>
  <si>
    <t>počet jadier procesora: min. 4</t>
  </si>
  <si>
    <t>veľkosť operačnej pamäte RAM: min. 16 GB</t>
  </si>
  <si>
    <t>podpora RAID: 1, 10, 6, 60</t>
  </si>
  <si>
    <t>predinštalovaný operačný systém</t>
  </si>
  <si>
    <t>redundantný zdroj</t>
  </si>
  <si>
    <t>počet pozícií pre HDD: min. 12x 3,5" SAS, SATA HDD (min. 32 TB); min. 4x SFF (neosadené)</t>
  </si>
  <si>
    <t>výstupné napätie: 230 V</t>
  </si>
  <si>
    <t>skreslenie výstupného napätia: menej ako 2%</t>
  </si>
  <si>
    <t>výstupná frekvencia: 50 Hz +/- 3 Hz</t>
  </si>
  <si>
    <t>interný bypass (automatický i manuálny)</t>
  </si>
  <si>
    <t>vstupné napätie: 230 V</t>
  </si>
  <si>
    <t>vstupná frekvencia: 40 - 70 Hz (autodetekcia)</t>
  </si>
  <si>
    <t>web/SNMP manažment</t>
  </si>
  <si>
    <t>manažment rozhrania: RJ-45 10/100 Base-T; RJ-45 Serial; Smart-Slot, USB</t>
  </si>
  <si>
    <t>ovládací panel: multifunkčný LCD</t>
  </si>
  <si>
    <t>montovateľný do RACK-u; max. výška: 3U</t>
  </si>
  <si>
    <t>prevedenie: modulárne diskové pole s príslušenstvom na inštaláciu do 19" RACK-u - technologického stojanu</t>
  </si>
  <si>
    <t>radiče diskového poľa: min. 2 aktív/aktív</t>
  </si>
  <si>
    <t>podporované typy RAID: 0, 1, 5, 6</t>
  </si>
  <si>
    <t>podpora iSCSI</t>
  </si>
  <si>
    <t>požadovaný počet zväzkov: min. 256</t>
  </si>
  <si>
    <t>podpora veľkých zväzkov: áno, až do 16 TB</t>
  </si>
  <si>
    <t>počet redundantne pripojených serverov cez SAN: min. 16</t>
  </si>
  <si>
    <t>vyrovnávacia pamäť (cache): min. 8 GB</t>
  </si>
  <si>
    <t>možnosť mixovania SSD, SAS a NL SAS (SATA) diskov v rámci jedného zariadenia</t>
  </si>
  <si>
    <t>licencia softvéru na správu diskového poľa na neobmedzenú dodanú kapacitu</t>
  </si>
  <si>
    <t>licencia softvéru na monitoring diskového poľa na neobmedzenú dodanú kapacitu</t>
  </si>
  <si>
    <t>dohľad servisného centra Vzdialený dohľad výrobcom diskového poľa</t>
  </si>
  <si>
    <t>Sieťový prepínač</t>
  </si>
  <si>
    <t>manažovateľný prepínač s L3 funkcionalitou, veľkosť 1 RU</t>
  </si>
  <si>
    <t>napájací zdroj do napájacej siete: 230 V / 50 Hz, interný</t>
  </si>
  <si>
    <t>prepínacia kapacita: min. 300 Gb/s full duplex</t>
  </si>
  <si>
    <t>podpora: min. 64 000 MAC adries</t>
  </si>
  <si>
    <t>požadovaná podpora Layer 2 protokolov: STP/MSTP/RSTP/QoS</t>
  </si>
  <si>
    <t>podpora lokálneho aj vzdialeného zrkadlenia dátových tokov</t>
  </si>
  <si>
    <t>požadovaná podpora protokolov: SNMP1, RMON1, RMON2, RMON3, RMON9, Telnet, SNMP3, SNMP2c, HTTP, HTTPS, SSH, CLI</t>
  </si>
  <si>
    <t>možnosť definovať rôzne úrovne prístupu z hľadiska manažmentových funkcií na zariadenia</t>
  </si>
  <si>
    <t>min. 12x 10 Gb/s + 12x SFP + a1 x GE OOB manažment</t>
  </si>
  <si>
    <t>Záložný zdroj UPS                 (pre server)</t>
  </si>
  <si>
    <t>predné dvere s bezpečnostným sklom a pákovou zámkou</t>
  </si>
  <si>
    <t>odnímateľné uzamykateľné bočnice</t>
  </si>
  <si>
    <t>min. 2 páry posuvných vertikálnych 19" líšt</t>
  </si>
  <si>
    <t>veľkosť stojanového rozvádzača: 19", 42 U</t>
  </si>
  <si>
    <t>databáza s licenciou IBM DB2 Workgroup Server Edition Processor Value Unit</t>
  </si>
  <si>
    <t>dĺžka a typ záruky/servisná podpora: min. 3 roky, NBD - oprava priamo na mieste max. nasledujúci pracovný deň</t>
  </si>
  <si>
    <t>kpl</t>
  </si>
  <si>
    <t>Veeam Backup and Replication Enterprise for Microsoft - licencovaný softvér na zálohu, obnovu a replikáciu dát pre 1x diskové sieťové úložisko; alebo ekvivalent</t>
  </si>
  <si>
    <t>Diskové úložisko vrátane stojanového rozvádzača (RACK)</t>
  </si>
  <si>
    <t>Zálohovací softvér 1 ks</t>
  </si>
  <si>
    <t>typ portu: M12 D-coding</t>
  </si>
  <si>
    <t>štandard stupňa krytia ochrany: min. IP40</t>
  </si>
  <si>
    <t>hustota bodov min. 130 PPI</t>
  </si>
  <si>
    <t>dodávka vrátane inštalácie, konfigurácie a inicializácie softvéru</t>
  </si>
  <si>
    <t>možnosť platby prostredníctvom platobných brán vybraných bankových inštitúcií</t>
  </si>
  <si>
    <t>počet interných diskových pozícií: min. 8x hotplug 2,5" HDD, dualport HDD</t>
  </si>
  <si>
    <t>sieťová karta LAN (RJ45): min. 2x 10 Gb/s; 2x manažment 10/100/1000TX; 2x SAS</t>
  </si>
  <si>
    <t>požadované typy diskov: min. 12x 900 GB 10 000 RPM, SAS</t>
  </si>
  <si>
    <t>hmotnostné zaťaženie: min. 300 kg</t>
  </si>
  <si>
    <t>počet nastaviteľných nôh: min. 4</t>
  </si>
  <si>
    <t>osadené pozície: min. 8x 4 TB 12G 7200 RPM; LFF MDL SAS HDD; min. 2x SFF 120 GB SSD, osadené, s predinštalovaným operačným systémom</t>
  </si>
  <si>
    <t>sieťová karta LAN (RJ45): min. 2x 10 Gb/s, 4x 1 Gb/s</t>
  </si>
  <si>
    <t>výstupný výkon: min. 4500 W / 5000 VA</t>
  </si>
  <si>
    <t>sprístupnenie funkcií terminálu až po prihlásení oprávnenej osoby (revízora) prostredníctvom elektronického magnetického kľúča alebo čipovej karty alebo PIN-u</t>
  </si>
  <si>
    <t>verifikácia bezkontaktných čipových kariet DPMŽ - Mifare Classic a Mifare DESfire</t>
  </si>
  <si>
    <t>maximálne rozmery: 170 x 100 x 60 mm</t>
  </si>
  <si>
    <t>Diskové úložisko 1 ks</t>
  </si>
  <si>
    <t>Stojanový rozvádzač (RACK) 1 ks</t>
  </si>
  <si>
    <t>Internetový predaj cestovných lístkov</t>
  </si>
  <si>
    <t>Minimálna požadovaná špecifikácia</t>
  </si>
  <si>
    <t>Cena celkom 
v EUR 
bez DPH</t>
  </si>
  <si>
    <t xml:space="preserve"> --</t>
  </si>
  <si>
    <t>SPOLU v EUR bez DPH</t>
  </si>
  <si>
    <t>Cena jednotková  za MJ
v EUR 
bez DPH</t>
  </si>
  <si>
    <t>Podpis a pečiatka:</t>
  </si>
  <si>
    <t>komunikačné pripojenie: ethernet (LAN)</t>
  </si>
  <si>
    <t>akustická signalizácia pri odbavení cestujúceho</t>
  </si>
  <si>
    <t>maximálne rozmery označovača: 380 x 170 x120 mm</t>
  </si>
  <si>
    <t>maximálna spotreba: 150 W</t>
  </si>
  <si>
    <t>rýchlosť prenosu dát: 100 Mbit/s alebo 1 Gbit/s</t>
  </si>
  <si>
    <t>Veeam Backup and Replication Enterprise for Microsoft - licencovaný softvér na zálohu, obnovu a replikáciu dát pre 2x fyzický server; alebo ekvivalent; vrátane inštalácie</t>
  </si>
  <si>
    <t>počet slotov pre moduly SAM: min. 2</t>
  </si>
  <si>
    <t>batériové napájanie s výdržou min. 10 hodín nepretržitej prevádzky s možnosťou dobíjania v dokovacej stanici</t>
  </si>
  <si>
    <t>dostupnosť všetkých služieb e-shopu 24 hodín</t>
  </si>
  <si>
    <t>súlad s platnými zákonmi o ochrane osobných údajov a s príslušnými predpismi</t>
  </si>
  <si>
    <t>administrátorske rozhranie umožňujúci spravovanie účtov vrátane povolení na sledovanie a kontrolu systémových záznamov (chyby, upozornenia, operácie používateľa)</t>
  </si>
  <si>
    <t>internetový predaj cestovných lístkov resp. elektronický obchod nakonfigurovaný a nastavený na prevádzkové a tarifné podmienky DPMŽ s implementovanou predprípravou pre integráciou elektronických platobných metód</t>
  </si>
  <si>
    <t>počet hlavných napájacích zdrojov: 2, redundantne</t>
  </si>
  <si>
    <t>počet inštalovaných procesorov CPU: min. 2</t>
  </si>
  <si>
    <t>hĺbka stojanového rozvádzača: min. 1000 mm</t>
  </si>
  <si>
    <t>serverový softvér Microsoft Windows Server Standard Core 2019 s licenciou pre 2 fyzické procesory a pre 4 virtuálne servery so vzdialenou správou alebo ekvivalent</t>
  </si>
  <si>
    <t xml:space="preserve">licencia pre min. 25 užívateľov MOL NL MS Windows Remote Desktop Services CAL 2019 Sngl User CAL (Terminal Services)  </t>
  </si>
  <si>
    <t>Windows Server verzie WEB Edition MOL NL MS Windows Server ExtrnConn 2019 Sngl (alebo ekvivalent bez obmedzenia oprávnených užívateľov webovej strany)</t>
  </si>
  <si>
    <t>licencia pre min. 25 užívateľov MON NL Microsoft Windows Server CAL 2019</t>
  </si>
  <si>
    <t>minimálny rozsah pracovnej teploty: -20 °C až +50 °C</t>
  </si>
  <si>
    <t>technická podpora: min. 3 roky</t>
  </si>
  <si>
    <t>vytvorenie zabezpečenej internetovej stránky (webového portálu) pre elektronický nákup predplatných cestovných lístkov cez internet</t>
  </si>
  <si>
    <t>integrácia softvérovej predprípravy pre zabezpečenie (realizáciu) elektronických platieb rôznych platobných metód</t>
  </si>
  <si>
    <t>integrácia systémovej kompatibility, komunikácie a spracovania dát získaných zo súčasných palubných počítačov</t>
  </si>
  <si>
    <t>integrácia systémovej kompatibility, komunikácie a spracovania dát získaných z aktuálne používaných označovačov cestovných lístkov</t>
  </si>
  <si>
    <t>kontrola platnosti a zostatku ciest na predplatnom cestovnom lístku</t>
  </si>
  <si>
    <t>vytvorenie databázy  zo súčasných zákazníkov (cestujúcich) a to so všetkými potrebnými parametrami pre správne fungovanie elektronického predaja</t>
  </si>
  <si>
    <t>funkcia odosielania pripomienok alebo sťažností na nesprávnu funkčnosť elektornického predaja prostredníctvom elektronického formulára</t>
  </si>
  <si>
    <t>možnosť generovania a tlače faktúry (daňového dokladu) za nákup cestovných lístkov prostredníctvom e-shopu</t>
  </si>
  <si>
    <t>pre plnohodnotné zabezpečenie využitia softvéru na elektronický predaj predplatných cestovných lístkov poskytne dodávateľ objednávateľovi všetky potrebné softvérové licencie a to bez obmedzenia počtu užívateľov alebo účtov</t>
  </si>
  <si>
    <t>možnosť registrácie existujúceho zákazníka (vlastníka čipovej karty) na základe čísla čipovej karty, e-mailovej adresy a hesla s dodatočným overením</t>
  </si>
  <si>
    <t>možnosť výberu typu a druhu predplatného cestovného lístka, ako aj funkciu výberu dňa začatia platnosti elektronického predplatného cestovného lístka vrátane určenia rozsahu jeho platnosti</t>
  </si>
  <si>
    <t>bezdrôtová komunikácia so súčasne prevádzkovaným palubným počítačom</t>
  </si>
  <si>
    <t>modifikovanie typu, druhu a dĺžky plastnosti predplatných cestovných lístkov na báze administrátorského rozhrania a prístupu</t>
  </si>
  <si>
    <t>grafický dizajn webového portálu, vrátane podrobného rozsahu funkcií, si objednávateľ s dodávateľom dohodne počas realizácie predmetu objednávky</t>
  </si>
  <si>
    <t>odnímateľný zadný panel</t>
  </si>
  <si>
    <t>počet komunikačných portov typu FC s minimálnou priepustnosťou 8 Gb/s pre pripojenie serverov (SAN): celkom 8; 4 porty na každý radič diskového poľa</t>
  </si>
  <si>
    <t>Obchodné meno (názov):</t>
  </si>
  <si>
    <t>IČO:</t>
  </si>
  <si>
    <t>Adresa sídla:</t>
  </si>
  <si>
    <t>Kontakt (e-mail, telefón):</t>
  </si>
  <si>
    <t>do 30.9.2020</t>
  </si>
  <si>
    <t>Modernizácia technického vybavenia serverovne</t>
  </si>
  <si>
    <t>komunikačné rozhranie: RS-232 a USB</t>
  </si>
  <si>
    <t>Označovač cestovných lístkov 105 ks</t>
  </si>
  <si>
    <t>zapisovanie dát a čítanie dát na bezkontaktné čipové karty typu Mifare Classic a Mifare DESfire</t>
  </si>
  <si>
    <t>správa dát (údajov) na bezkontaktných čipových kariet typu Mifare Classic a Mifare DESfire</t>
  </si>
  <si>
    <t>min. rozsah pracovnej teploty: -20 °C až +55 °C</t>
  </si>
  <si>
    <t>min. rozsah prevádzkovej teploty: -10 °C až +40 °C</t>
  </si>
  <si>
    <t>Hlavný server 2 ks</t>
  </si>
  <si>
    <t>Hlavný server</t>
  </si>
  <si>
    <t>možnosť rozšírenia štrbiny pre papierové cestovné lístky až do šírky 55 mm</t>
  </si>
  <si>
    <t>mechanické označovanie (znehodnocovanie) papierových lístkov so šírkou 35 mm prostredníctvom ihličkovej tlačiarne s možnosťou prispôsobenia tlače: grafická tlač alebo znaky z tlačovej sady a to najmenej 16 znakov s mechanickým poškodením (napr. predierkovaním) jednorazového lístka</t>
  </si>
  <si>
    <t>možnosť aktivovania elektronického predplatného cestovného lístka na čipovej karte kúpeného prostredníctvom e-shop-u (kontaktnou aj bezkontaktnou formou)</t>
  </si>
  <si>
    <t>dodávka vrátane montáže, inštalácie a konfigurácie, kabeláže a EÚ vyhlásenia o zhode</t>
  </si>
  <si>
    <t>dodávka vrátane konfigurácie na podmienky DPMŽ a EÚ vyhlásenia o zhode</t>
  </si>
  <si>
    <t>v bežnej prevádzke musí displej zobrazovať čas, dátum, číslo linky, číslo zastávky, názov zastávky</t>
  </si>
  <si>
    <t>komunikačné prepojenie palubného počítača vozidla s označovačmi cestovných lístkov</t>
  </si>
  <si>
    <t>podporované typy diskov: SSD - SAS, NL SAS (SATA)</t>
  </si>
  <si>
    <t>možnosť rozšírenia počtu diskov: min. 12</t>
  </si>
  <si>
    <t>server montovateľný do 19" rack, max. výška 2U</t>
  </si>
  <si>
    <r>
      <t>podpora operačných systémov: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Microsoft Windows </t>
    </r>
    <r>
      <rPr>
        <sz val="10"/>
        <color theme="1"/>
        <rFont val="Arial"/>
        <family val="2"/>
        <charset val="238"/>
      </rPr>
      <t>2016, 2019 Red Hat Linux, SuSE Linux, VMware</t>
    </r>
  </si>
  <si>
    <t>Doplnenie komponentov na validáciu cestovných dokladov a systému bezhotovostného predaja</t>
  </si>
  <si>
    <t>dodávka vrátane inštalácie, konfigurácie a inicializácie</t>
  </si>
  <si>
    <t>technická a servisná podpora min. 36 mesiacov</t>
  </si>
  <si>
    <t>servisná podpora databázy IBM DB2: min. 36 mesiacov</t>
  </si>
  <si>
    <t>komplexná elektronická personifikácia čipovej karty Dopravného podniku mesta Žiliny s.r.o.</t>
  </si>
  <si>
    <t>validácia predplatného cestovného lístka najneskôr 2 hodiny po uskutočnení platby od cestujúceho tzn. najneskôr do 2 hodín musí byť informácia o nákupe dostupná v označovačoch vozidla s možnosťou následnej validácie</t>
  </si>
  <si>
    <t>Označovače s príslušenstvom</t>
  </si>
  <si>
    <t>všetky potrebné aktualizácie zabezpečujúce kompatibilitu a funkčné prepojenie s aktuálne používaným systémom predaja elektronických cestovných lístkov a to vrátane všetkých programovacích úkonov vyplývajúcich z priamych požiadaviek na samotnú funkcionalitu systému</t>
  </si>
  <si>
    <t>Serverový softvér</t>
  </si>
  <si>
    <t>Internetový predaj cestovných lístkov (softvér)</t>
  </si>
  <si>
    <t>akceptácia platieb mobilnými zariadeniami prostredníctvom technológie NFC</t>
  </si>
  <si>
    <t>možnosť nákupu viacerých cestovných lístkov na jednu platbu bezkontaktnou platobnou kartou</t>
  </si>
  <si>
    <t>verifikácia nákupu cestovného lístka signalizovaná na displeji označovača</t>
  </si>
  <si>
    <t>komunikačné rozhranie: USB</t>
  </si>
  <si>
    <t>maximálne rozmery: 65 x 75 x 25 mm (pre model súčasne prevádzkovaných označovačov)</t>
  </si>
  <si>
    <t>štandard stupňa ochrany voči vibráciám: min. IK10</t>
  </si>
  <si>
    <t>rozsah prevádzkovej teploty: od -20 °C až +50 °C</t>
  </si>
  <si>
    <t>Terminály pre platobné karty</t>
  </si>
  <si>
    <t>akceptácia platieb a tlač papierového potvrdenia o platbách platobnou kartou v prípade úhrady sankcie</t>
  </si>
  <si>
    <t>možnosť rozšírenia o terminál na bezkontaktné platby platobnými kartami</t>
  </si>
  <si>
    <t>označovač musí byť konštrukčne a technicky vyhotovený tak, aby bolo možné do neho fyzicky implementovať terminály pre platbu platobnou kartou</t>
  </si>
  <si>
    <t>Terminály pre platobné karty 115 ks</t>
  </si>
  <si>
    <t>38 kusov terminálov pre platobné karty inštalovaných do označovačov, ktoré sú predmetom tejto obchodnej verejnej súťaže</t>
  </si>
  <si>
    <t>akceptácia a validácia platieb bezkontaktnými platobnými kartami za nákup cestovných lístkov spoločnosti MasterCard a VISA</t>
  </si>
  <si>
    <t>verifikácia uskutočnených platieb bezkontaktnými platobnými kartami spoločností MasterCard a VISA</t>
  </si>
  <si>
    <t>77 kusov terminálov pre platobné karty inštalovaných do modelov označovačov, ktoré v súčasnosti DPMŽ prevádzkuje alebo sa akceptuje aj alternatívna možnosť doplnenia resp. dodania 77 ks nových označovačov s integrovaným terminálom pre platobné karty</t>
  </si>
  <si>
    <t>Obslužné terminály pre bezkontaktné čipové karty</t>
  </si>
  <si>
    <t>Terminály pre bezkontaktné karty</t>
  </si>
  <si>
    <t>Overovacie prenosné terminály</t>
  </si>
  <si>
    <t>Overovacie prenosné terminály 15 ks</t>
  </si>
  <si>
    <t>Obslužné terminály pre bezkontaktné čipové karty 8 ks</t>
  </si>
  <si>
    <t>dodávka vrátane montáže, inštalácie a konfigurácie vrátane EÚ vyhlásenie o zhode</t>
  </si>
  <si>
    <t>-cena jednotková za MJ</t>
  </si>
  <si>
    <t>-cena celkom</t>
  </si>
  <si>
    <t>Informácia o dani z pridanej hodnoty, t.j. DPH (uviesť možnosť napr. Platiteľ DPH v SR / Neplatiteľ DPH v SR / subjekt so sídlom mimo SR nie je platiteľom DPH v SR):</t>
  </si>
  <si>
    <t>Lehota dodania tovaru v mesiacoch od nadobudnutia účinnosti zmluvy:</t>
  </si>
  <si>
    <t>hárdverová a softvérová integrácia terminálov do označovačov cestovných lístkov - terminály musia byť schopné každú platbu validovať, verifikovať a správne previesť</t>
  </si>
  <si>
    <t>počet slotov pre moduly SAM: min. 2 alebo musí komunikovať cez rozhranie USB so slotmi pre SAM moduly v označovači cestovných lístkov</t>
  </si>
  <si>
    <t>všetky terminály pre platobné karty musia v čase dodania ponúkať funkčné čítanie a zapisovanie resp. komunikáciu a spracovanie dát, bezkontaktných kariet typu Mifare Classic a Mifare DESfire</t>
  </si>
  <si>
    <t>komunikácia so súčasne prevádzkovaným palubným počítačom</t>
  </si>
  <si>
    <t>podpora čítania a zapisovania dát z/do čipových kariet Mifare Classic, Mifare DESfire</t>
  </si>
  <si>
    <t>do 5 mesiacov</t>
  </si>
  <si>
    <r>
      <t xml:space="preserve">Príloha č. 1: </t>
    </r>
    <r>
      <rPr>
        <b/>
        <sz val="11"/>
        <color theme="1"/>
        <rFont val="Calibri"/>
        <family val="2"/>
        <charset val="238"/>
        <scheme val="minor"/>
      </rPr>
      <t>Cenník tovarov</t>
    </r>
  </si>
  <si>
    <r>
      <t xml:space="preserve">Názov obchodnej verejnej súťaže: </t>
    </r>
    <r>
      <rPr>
        <b/>
        <sz val="11"/>
        <color theme="1"/>
        <rFont val="Calibri"/>
        <family val="2"/>
        <charset val="238"/>
        <scheme val="minor"/>
      </rPr>
      <t>Doplnenie komponentov na validáciu cestovných dokladov a systému bezhotovostného predaja</t>
    </r>
  </si>
  <si>
    <r>
      <t xml:space="preserve">Splnenie požiadavky špecifikácie navrhovateľom
</t>
    </r>
    <r>
      <rPr>
        <u/>
        <sz val="11"/>
        <color theme="1"/>
        <rFont val="Arial"/>
        <family val="2"/>
        <charset val="238"/>
      </rPr>
      <t>ÁNO / NIE</t>
    </r>
  </si>
  <si>
    <t>Dátum vypracovania cenníka tovarov, meno a priezvisko osoby, ktorá vypracovala cenník tovarov za navrhovateľa:</t>
  </si>
  <si>
    <t>Lehota platnosti cien v cenníku tovarov:</t>
  </si>
  <si>
    <t>Identifikácia predkladateľa Prílohy č. 1 (Cenník tovarov) do obchodnej verejnej súťaže:</t>
  </si>
  <si>
    <r>
      <rPr>
        <b/>
        <sz val="11"/>
        <color theme="1"/>
        <rFont val="Calibri"/>
        <family val="2"/>
        <charset val="238"/>
        <scheme val="minor"/>
      </rPr>
      <t xml:space="preserve">Poznámka: </t>
    </r>
    <r>
      <rPr>
        <sz val="11"/>
        <color theme="1"/>
        <rFont val="Calibri"/>
        <family val="2"/>
        <charset val="238"/>
        <scheme val="minor"/>
      </rPr>
      <t>Navrhovateľ, ktorý predkladá Prílohu č. 1 (Cenník tovarov) do obchodnej verejnej súťaže, vyplní všetky prázdne políčka v stĺpcoch:</t>
    </r>
  </si>
  <si>
    <t>farebné riešenie konštrukcie označovača bude predmetom dohody medzi úspešným navrhovateľom a vyhlasovateľom súťaže</t>
  </si>
  <si>
    <r>
      <t xml:space="preserve">Switch </t>
    </r>
    <r>
      <rPr>
        <i/>
        <sz val="9"/>
        <color theme="1"/>
        <rFont val="Arial"/>
        <family val="2"/>
        <charset val="238"/>
      </rPr>
      <t>(počet kusov navrhne navrhovateľ podľa samostatného rozpisu uvedeného na karte "Skladba vozidiel")</t>
    </r>
  </si>
  <si>
    <t>integrácia systémovej kompatibility, komunikácie a spracovania dát získaných z označovačov obstarávaných prostredníctvom tejto obchodnej verejnej súťaže</t>
  </si>
  <si>
    <t>integrácia systémovej kompatibility, komunikácie a spracovania dát získaných zo súčasne prevádzkovaných palubných počítačov a označovačov cestovných lístkov, ako aj označovačov cestovných lístkov obstarávaných prostredníctvom tejto obchodnej verejnej súťaže</t>
  </si>
  <si>
    <t>pripojenie zákazníkov (cestujúcich) k webovému portálu musí spĺňať všetky bezpečnostné a autorizačné štandardy  týkajúce sa elektronického obchodu, platné v čase trvania tejto obchodnej verejnej súťaže</t>
  </si>
  <si>
    <t>prevádzkovanie e-shopu na webovom portáli so zabezpečeným prístupom pomocou bezpečných autorizačných mechanizmov platných počas trvania tejto obchodnej verejnej súťaže</t>
  </si>
  <si>
    <t>-splnenie požiadavky špecifikácie navrhovateľom, t.j. navrhovateľ uvedie ku každej položke jednu z možností ÁNO/NIE</t>
  </si>
  <si>
    <t>Príloha č. 1 Výzvy na obchodnú verejnú súťaž je zároveň Prílohou č. 1  Kúpnej zmluvy.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</si>
</sst>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4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NumberFormat="1" applyFont="1" applyBorder="1" applyAlignment="1">
      <alignment wrapText="1"/>
    </xf>
    <xf numFmtId="4" fontId="14" fillId="2" borderId="2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" fillId="0" borderId="10" xfId="0" quotePrefix="1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8" fillId="4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6" fillId="2" borderId="9" xfId="0" applyNumberFormat="1" applyFont="1" applyFill="1" applyBorder="1" applyAlignment="1">
      <alignment vertical="center" wrapText="1"/>
    </xf>
    <xf numFmtId="4" fontId="16" fillId="2" borderId="11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8" fillId="4" borderId="4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horizontal="center"/>
    </xf>
    <xf numFmtId="0" fontId="1" fillId="0" borderId="36" xfId="0" quotePrefix="1" applyFont="1" applyFill="1" applyBorder="1" applyAlignment="1">
      <alignment vertical="center" wrapText="1"/>
    </xf>
    <xf numFmtId="0" fontId="1" fillId="0" borderId="40" xfId="0" quotePrefix="1" applyFont="1" applyFill="1" applyBorder="1" applyAlignment="1">
      <alignment vertical="center" wrapText="1"/>
    </xf>
    <xf numFmtId="0" fontId="1" fillId="0" borderId="44" xfId="0" quotePrefix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13" fillId="2" borderId="29" xfId="0" applyFont="1" applyFill="1" applyBorder="1" applyAlignment="1">
      <alignment horizontal="right" vertical="center" wrapText="1"/>
    </xf>
    <xf numFmtId="0" fontId="13" fillId="2" borderId="30" xfId="0" applyFont="1" applyFill="1" applyBorder="1" applyAlignment="1">
      <alignment horizontal="right" vertical="center" wrapText="1"/>
    </xf>
    <xf numFmtId="0" fontId="13" fillId="2" borderId="31" xfId="0" applyFont="1" applyFill="1" applyBorder="1" applyAlignment="1">
      <alignment horizontal="right" vertical="center" wrapText="1"/>
    </xf>
    <xf numFmtId="4" fontId="11" fillId="2" borderId="46" xfId="0" applyNumberFormat="1" applyFont="1" applyFill="1" applyBorder="1" applyAlignment="1">
      <alignment horizontal="center" vertical="center" wrapText="1"/>
    </xf>
    <xf numFmtId="4" fontId="11" fillId="2" borderId="47" xfId="0" applyNumberFormat="1" applyFont="1" applyFill="1" applyBorder="1" applyAlignment="1">
      <alignment horizontal="center" vertical="center" wrapText="1"/>
    </xf>
    <xf numFmtId="4" fontId="11" fillId="2" borderId="49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0" fillId="2" borderId="47" xfId="0" applyNumberFormat="1" applyFont="1" applyFill="1" applyBorder="1" applyAlignment="1">
      <alignment horizontal="center" vertical="center" wrapText="1"/>
    </xf>
    <xf numFmtId="4" fontId="10" fillId="2" borderId="49" xfId="0" applyNumberFormat="1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 vertical="center" textRotation="90" wrapText="1"/>
    </xf>
    <xf numFmtId="0" fontId="19" fillId="5" borderId="26" xfId="0" applyFont="1" applyFill="1" applyBorder="1" applyAlignment="1">
      <alignment horizontal="center" vertical="center" textRotation="90" wrapText="1"/>
    </xf>
    <xf numFmtId="0" fontId="19" fillId="5" borderId="27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48" xfId="0" applyNumberFormat="1" applyFont="1" applyBorder="1" applyAlignment="1">
      <alignment horizontal="center" vertical="center" wrapText="1"/>
    </xf>
    <xf numFmtId="0" fontId="19" fillId="8" borderId="25" xfId="0" applyFont="1" applyFill="1" applyBorder="1" applyAlignment="1">
      <alignment horizontal="center" vertical="center" textRotation="90" wrapText="1"/>
    </xf>
    <xf numFmtId="0" fontId="19" fillId="8" borderId="26" xfId="0" applyFont="1" applyFill="1" applyBorder="1" applyAlignment="1">
      <alignment horizontal="center" vertical="center" textRotation="90" wrapText="1"/>
    </xf>
    <xf numFmtId="0" fontId="19" fillId="8" borderId="27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15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" fontId="1" fillId="2" borderId="46" xfId="0" applyNumberFormat="1" applyFont="1" applyFill="1" applyBorder="1" applyAlignment="1">
      <alignment horizontal="center" vertical="center" wrapText="1"/>
    </xf>
    <xf numFmtId="4" fontId="1" fillId="2" borderId="47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50" xfId="0" applyNumberFormat="1" applyFont="1" applyFill="1" applyBorder="1" applyAlignment="1">
      <alignment horizontal="center" vertical="center" wrapText="1"/>
    </xf>
    <xf numFmtId="4" fontId="11" fillId="2" borderId="14" xfId="0" applyNumberFormat="1" applyFont="1" applyFill="1" applyBorder="1" applyAlignment="1">
      <alignment horizontal="center" vertical="center" wrapText="1"/>
    </xf>
    <xf numFmtId="4" fontId="11" fillId="2" borderId="4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0" fillId="3" borderId="0" xfId="0" applyFont="1" applyFill="1" applyBorder="1" applyAlignment="1"/>
    <xf numFmtId="0" fontId="0" fillId="3" borderId="0" xfId="0" applyFont="1" applyFill="1" applyAlignment="1"/>
    <xf numFmtId="0" fontId="0" fillId="0" borderId="0" xfId="0" applyFont="1" applyBorder="1" applyAlignment="1"/>
    <xf numFmtId="0" fontId="0" fillId="0" borderId="0" xfId="0" applyFont="1" applyAlignment="1"/>
    <xf numFmtId="0" fontId="19" fillId="6" borderId="25" xfId="0" applyFont="1" applyFill="1" applyBorder="1" applyAlignment="1">
      <alignment horizontal="center" vertical="center" textRotation="90" wrapText="1"/>
    </xf>
    <xf numFmtId="0" fontId="19" fillId="6" borderId="26" xfId="0" applyFont="1" applyFill="1" applyBorder="1" applyAlignment="1">
      <alignment horizontal="center" vertical="center" textRotation="90" wrapText="1"/>
    </xf>
    <xf numFmtId="0" fontId="19" fillId="7" borderId="25" xfId="0" applyFont="1" applyFill="1" applyBorder="1" applyAlignment="1">
      <alignment horizontal="center" vertical="center" textRotation="90" wrapText="1"/>
    </xf>
    <xf numFmtId="0" fontId="19" fillId="7" borderId="26" xfId="0" applyFont="1" applyFill="1" applyBorder="1" applyAlignment="1">
      <alignment horizontal="center" vertical="center" textRotation="90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" fillId="2" borderId="39" xfId="0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 wrapText="1"/>
    </xf>
    <xf numFmtId="0" fontId="0" fillId="0" borderId="0" xfId="0" applyAlignment="1"/>
    <xf numFmtId="49" fontId="0" fillId="0" borderId="0" xfId="0" applyNumberFormat="1" applyBorder="1" applyAlignment="1">
      <alignment wrapText="1"/>
    </xf>
    <xf numFmtId="49" fontId="0" fillId="0" borderId="0" xfId="0" applyNumberFormat="1" applyAlignment="1"/>
    <xf numFmtId="0" fontId="1" fillId="2" borderId="41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FF00"/>
      <color rgb="FFE373CB"/>
      <color rgb="FFF09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2:I215"/>
  <sheetViews>
    <sheetView tabSelected="1" zoomScaleNormal="100" workbookViewId="0">
      <selection activeCell="K13" sqref="K13"/>
    </sheetView>
  </sheetViews>
  <sheetFormatPr defaultRowHeight="15" x14ac:dyDescent="0.25"/>
  <cols>
    <col min="1" max="1" width="7" style="1" customWidth="1"/>
    <col min="2" max="2" width="6.28515625" style="2" customWidth="1"/>
    <col min="3" max="3" width="25.42578125" style="3" customWidth="1"/>
    <col min="4" max="4" width="5.42578125" style="2" customWidth="1"/>
    <col min="5" max="5" width="6.5703125" style="2" customWidth="1"/>
    <col min="6" max="6" width="102.85546875" style="12" customWidth="1"/>
    <col min="7" max="7" width="14.7109375" style="2" customWidth="1"/>
    <col min="8" max="8" width="18.42578125" style="2" customWidth="1"/>
    <col min="9" max="9" width="18.28515625" style="2" customWidth="1"/>
    <col min="10" max="254" width="9.140625" style="2"/>
    <col min="255" max="255" width="6.28515625" style="2" customWidth="1"/>
    <col min="256" max="256" width="22" style="2" customWidth="1"/>
    <col min="257" max="257" width="4.42578125" style="2" customWidth="1"/>
    <col min="258" max="258" width="9.42578125" style="2" customWidth="1"/>
    <col min="259" max="259" width="71.7109375" style="2" customWidth="1"/>
    <col min="260" max="260" width="29" style="2" customWidth="1"/>
    <col min="261" max="261" width="15.5703125" style="2" customWidth="1"/>
    <col min="262" max="263" width="17.7109375" style="2" customWidth="1"/>
    <col min="264" max="510" width="9.140625" style="2"/>
    <col min="511" max="511" width="6.28515625" style="2" customWidth="1"/>
    <col min="512" max="512" width="22" style="2" customWidth="1"/>
    <col min="513" max="513" width="4.42578125" style="2" customWidth="1"/>
    <col min="514" max="514" width="9.42578125" style="2" customWidth="1"/>
    <col min="515" max="515" width="71.7109375" style="2" customWidth="1"/>
    <col min="516" max="516" width="29" style="2" customWidth="1"/>
    <col min="517" max="517" width="15.5703125" style="2" customWidth="1"/>
    <col min="518" max="519" width="17.7109375" style="2" customWidth="1"/>
    <col min="520" max="766" width="9.140625" style="2"/>
    <col min="767" max="767" width="6.28515625" style="2" customWidth="1"/>
    <col min="768" max="768" width="22" style="2" customWidth="1"/>
    <col min="769" max="769" width="4.42578125" style="2" customWidth="1"/>
    <col min="770" max="770" width="9.42578125" style="2" customWidth="1"/>
    <col min="771" max="771" width="71.7109375" style="2" customWidth="1"/>
    <col min="772" max="772" width="29" style="2" customWidth="1"/>
    <col min="773" max="773" width="15.5703125" style="2" customWidth="1"/>
    <col min="774" max="775" width="17.7109375" style="2" customWidth="1"/>
    <col min="776" max="1022" width="9.140625" style="2"/>
    <col min="1023" max="1023" width="6.28515625" style="2" customWidth="1"/>
    <col min="1024" max="1024" width="22" style="2" customWidth="1"/>
    <col min="1025" max="1025" width="4.42578125" style="2" customWidth="1"/>
    <col min="1026" max="1026" width="9.42578125" style="2" customWidth="1"/>
    <col min="1027" max="1027" width="71.7109375" style="2" customWidth="1"/>
    <col min="1028" max="1028" width="29" style="2" customWidth="1"/>
    <col min="1029" max="1029" width="15.5703125" style="2" customWidth="1"/>
    <col min="1030" max="1031" width="17.7109375" style="2" customWidth="1"/>
    <col min="1032" max="1278" width="9.140625" style="2"/>
    <col min="1279" max="1279" width="6.28515625" style="2" customWidth="1"/>
    <col min="1280" max="1280" width="22" style="2" customWidth="1"/>
    <col min="1281" max="1281" width="4.42578125" style="2" customWidth="1"/>
    <col min="1282" max="1282" width="9.42578125" style="2" customWidth="1"/>
    <col min="1283" max="1283" width="71.7109375" style="2" customWidth="1"/>
    <col min="1284" max="1284" width="29" style="2" customWidth="1"/>
    <col min="1285" max="1285" width="15.5703125" style="2" customWidth="1"/>
    <col min="1286" max="1287" width="17.7109375" style="2" customWidth="1"/>
    <col min="1288" max="1534" width="9.140625" style="2"/>
    <col min="1535" max="1535" width="6.28515625" style="2" customWidth="1"/>
    <col min="1536" max="1536" width="22" style="2" customWidth="1"/>
    <col min="1537" max="1537" width="4.42578125" style="2" customWidth="1"/>
    <col min="1538" max="1538" width="9.42578125" style="2" customWidth="1"/>
    <col min="1539" max="1539" width="71.7109375" style="2" customWidth="1"/>
    <col min="1540" max="1540" width="29" style="2" customWidth="1"/>
    <col min="1541" max="1541" width="15.5703125" style="2" customWidth="1"/>
    <col min="1542" max="1543" width="17.7109375" style="2" customWidth="1"/>
    <col min="1544" max="1790" width="9.140625" style="2"/>
    <col min="1791" max="1791" width="6.28515625" style="2" customWidth="1"/>
    <col min="1792" max="1792" width="22" style="2" customWidth="1"/>
    <col min="1793" max="1793" width="4.42578125" style="2" customWidth="1"/>
    <col min="1794" max="1794" width="9.42578125" style="2" customWidth="1"/>
    <col min="1795" max="1795" width="71.7109375" style="2" customWidth="1"/>
    <col min="1796" max="1796" width="29" style="2" customWidth="1"/>
    <col min="1797" max="1797" width="15.5703125" style="2" customWidth="1"/>
    <col min="1798" max="1799" width="17.7109375" style="2" customWidth="1"/>
    <col min="1800" max="2046" width="9.140625" style="2"/>
    <col min="2047" max="2047" width="6.28515625" style="2" customWidth="1"/>
    <col min="2048" max="2048" width="22" style="2" customWidth="1"/>
    <col min="2049" max="2049" width="4.42578125" style="2" customWidth="1"/>
    <col min="2050" max="2050" width="9.42578125" style="2" customWidth="1"/>
    <col min="2051" max="2051" width="71.7109375" style="2" customWidth="1"/>
    <col min="2052" max="2052" width="29" style="2" customWidth="1"/>
    <col min="2053" max="2053" width="15.5703125" style="2" customWidth="1"/>
    <col min="2054" max="2055" width="17.7109375" style="2" customWidth="1"/>
    <col min="2056" max="2302" width="9.140625" style="2"/>
    <col min="2303" max="2303" width="6.28515625" style="2" customWidth="1"/>
    <col min="2304" max="2304" width="22" style="2" customWidth="1"/>
    <col min="2305" max="2305" width="4.42578125" style="2" customWidth="1"/>
    <col min="2306" max="2306" width="9.42578125" style="2" customWidth="1"/>
    <col min="2307" max="2307" width="71.7109375" style="2" customWidth="1"/>
    <col min="2308" max="2308" width="29" style="2" customWidth="1"/>
    <col min="2309" max="2309" width="15.5703125" style="2" customWidth="1"/>
    <col min="2310" max="2311" width="17.7109375" style="2" customWidth="1"/>
    <col min="2312" max="2558" width="9.140625" style="2"/>
    <col min="2559" max="2559" width="6.28515625" style="2" customWidth="1"/>
    <col min="2560" max="2560" width="22" style="2" customWidth="1"/>
    <col min="2561" max="2561" width="4.42578125" style="2" customWidth="1"/>
    <col min="2562" max="2562" width="9.42578125" style="2" customWidth="1"/>
    <col min="2563" max="2563" width="71.7109375" style="2" customWidth="1"/>
    <col min="2564" max="2564" width="29" style="2" customWidth="1"/>
    <col min="2565" max="2565" width="15.5703125" style="2" customWidth="1"/>
    <col min="2566" max="2567" width="17.7109375" style="2" customWidth="1"/>
    <col min="2568" max="2814" width="9.140625" style="2"/>
    <col min="2815" max="2815" width="6.28515625" style="2" customWidth="1"/>
    <col min="2816" max="2816" width="22" style="2" customWidth="1"/>
    <col min="2817" max="2817" width="4.42578125" style="2" customWidth="1"/>
    <col min="2818" max="2818" width="9.42578125" style="2" customWidth="1"/>
    <col min="2819" max="2819" width="71.7109375" style="2" customWidth="1"/>
    <col min="2820" max="2820" width="29" style="2" customWidth="1"/>
    <col min="2821" max="2821" width="15.5703125" style="2" customWidth="1"/>
    <col min="2822" max="2823" width="17.7109375" style="2" customWidth="1"/>
    <col min="2824" max="3070" width="9.140625" style="2"/>
    <col min="3071" max="3071" width="6.28515625" style="2" customWidth="1"/>
    <col min="3072" max="3072" width="22" style="2" customWidth="1"/>
    <col min="3073" max="3073" width="4.42578125" style="2" customWidth="1"/>
    <col min="3074" max="3074" width="9.42578125" style="2" customWidth="1"/>
    <col min="3075" max="3075" width="71.7109375" style="2" customWidth="1"/>
    <col min="3076" max="3076" width="29" style="2" customWidth="1"/>
    <col min="3077" max="3077" width="15.5703125" style="2" customWidth="1"/>
    <col min="3078" max="3079" width="17.7109375" style="2" customWidth="1"/>
    <col min="3080" max="3326" width="9.140625" style="2"/>
    <col min="3327" max="3327" width="6.28515625" style="2" customWidth="1"/>
    <col min="3328" max="3328" width="22" style="2" customWidth="1"/>
    <col min="3329" max="3329" width="4.42578125" style="2" customWidth="1"/>
    <col min="3330" max="3330" width="9.42578125" style="2" customWidth="1"/>
    <col min="3331" max="3331" width="71.7109375" style="2" customWidth="1"/>
    <col min="3332" max="3332" width="29" style="2" customWidth="1"/>
    <col min="3333" max="3333" width="15.5703125" style="2" customWidth="1"/>
    <col min="3334" max="3335" width="17.7109375" style="2" customWidth="1"/>
    <col min="3336" max="3582" width="9.140625" style="2"/>
    <col min="3583" max="3583" width="6.28515625" style="2" customWidth="1"/>
    <col min="3584" max="3584" width="22" style="2" customWidth="1"/>
    <col min="3585" max="3585" width="4.42578125" style="2" customWidth="1"/>
    <col min="3586" max="3586" width="9.42578125" style="2" customWidth="1"/>
    <col min="3587" max="3587" width="71.7109375" style="2" customWidth="1"/>
    <col min="3588" max="3588" width="29" style="2" customWidth="1"/>
    <col min="3589" max="3589" width="15.5703125" style="2" customWidth="1"/>
    <col min="3590" max="3591" width="17.7109375" style="2" customWidth="1"/>
    <col min="3592" max="3838" width="9.140625" style="2"/>
    <col min="3839" max="3839" width="6.28515625" style="2" customWidth="1"/>
    <col min="3840" max="3840" width="22" style="2" customWidth="1"/>
    <col min="3841" max="3841" width="4.42578125" style="2" customWidth="1"/>
    <col min="3842" max="3842" width="9.42578125" style="2" customWidth="1"/>
    <col min="3843" max="3843" width="71.7109375" style="2" customWidth="1"/>
    <col min="3844" max="3844" width="29" style="2" customWidth="1"/>
    <col min="3845" max="3845" width="15.5703125" style="2" customWidth="1"/>
    <col min="3846" max="3847" width="17.7109375" style="2" customWidth="1"/>
    <col min="3848" max="4094" width="9.140625" style="2"/>
    <col min="4095" max="4095" width="6.28515625" style="2" customWidth="1"/>
    <col min="4096" max="4096" width="22" style="2" customWidth="1"/>
    <col min="4097" max="4097" width="4.42578125" style="2" customWidth="1"/>
    <col min="4098" max="4098" width="9.42578125" style="2" customWidth="1"/>
    <col min="4099" max="4099" width="71.7109375" style="2" customWidth="1"/>
    <col min="4100" max="4100" width="29" style="2" customWidth="1"/>
    <col min="4101" max="4101" width="15.5703125" style="2" customWidth="1"/>
    <col min="4102" max="4103" width="17.7109375" style="2" customWidth="1"/>
    <col min="4104" max="4350" width="9.140625" style="2"/>
    <col min="4351" max="4351" width="6.28515625" style="2" customWidth="1"/>
    <col min="4352" max="4352" width="22" style="2" customWidth="1"/>
    <col min="4353" max="4353" width="4.42578125" style="2" customWidth="1"/>
    <col min="4354" max="4354" width="9.42578125" style="2" customWidth="1"/>
    <col min="4355" max="4355" width="71.7109375" style="2" customWidth="1"/>
    <col min="4356" max="4356" width="29" style="2" customWidth="1"/>
    <col min="4357" max="4357" width="15.5703125" style="2" customWidth="1"/>
    <col min="4358" max="4359" width="17.7109375" style="2" customWidth="1"/>
    <col min="4360" max="4606" width="9.140625" style="2"/>
    <col min="4607" max="4607" width="6.28515625" style="2" customWidth="1"/>
    <col min="4608" max="4608" width="22" style="2" customWidth="1"/>
    <col min="4609" max="4609" width="4.42578125" style="2" customWidth="1"/>
    <col min="4610" max="4610" width="9.42578125" style="2" customWidth="1"/>
    <col min="4611" max="4611" width="71.7109375" style="2" customWidth="1"/>
    <col min="4612" max="4612" width="29" style="2" customWidth="1"/>
    <col min="4613" max="4613" width="15.5703125" style="2" customWidth="1"/>
    <col min="4614" max="4615" width="17.7109375" style="2" customWidth="1"/>
    <col min="4616" max="4862" width="9.140625" style="2"/>
    <col min="4863" max="4863" width="6.28515625" style="2" customWidth="1"/>
    <col min="4864" max="4864" width="22" style="2" customWidth="1"/>
    <col min="4865" max="4865" width="4.42578125" style="2" customWidth="1"/>
    <col min="4866" max="4866" width="9.42578125" style="2" customWidth="1"/>
    <col min="4867" max="4867" width="71.7109375" style="2" customWidth="1"/>
    <col min="4868" max="4868" width="29" style="2" customWidth="1"/>
    <col min="4869" max="4869" width="15.5703125" style="2" customWidth="1"/>
    <col min="4870" max="4871" width="17.7109375" style="2" customWidth="1"/>
    <col min="4872" max="5118" width="9.140625" style="2"/>
    <col min="5119" max="5119" width="6.28515625" style="2" customWidth="1"/>
    <col min="5120" max="5120" width="22" style="2" customWidth="1"/>
    <col min="5121" max="5121" width="4.42578125" style="2" customWidth="1"/>
    <col min="5122" max="5122" width="9.42578125" style="2" customWidth="1"/>
    <col min="5123" max="5123" width="71.7109375" style="2" customWidth="1"/>
    <col min="5124" max="5124" width="29" style="2" customWidth="1"/>
    <col min="5125" max="5125" width="15.5703125" style="2" customWidth="1"/>
    <col min="5126" max="5127" width="17.7109375" style="2" customWidth="1"/>
    <col min="5128" max="5374" width="9.140625" style="2"/>
    <col min="5375" max="5375" width="6.28515625" style="2" customWidth="1"/>
    <col min="5376" max="5376" width="22" style="2" customWidth="1"/>
    <col min="5377" max="5377" width="4.42578125" style="2" customWidth="1"/>
    <col min="5378" max="5378" width="9.42578125" style="2" customWidth="1"/>
    <col min="5379" max="5379" width="71.7109375" style="2" customWidth="1"/>
    <col min="5380" max="5380" width="29" style="2" customWidth="1"/>
    <col min="5381" max="5381" width="15.5703125" style="2" customWidth="1"/>
    <col min="5382" max="5383" width="17.7109375" style="2" customWidth="1"/>
    <col min="5384" max="5630" width="9.140625" style="2"/>
    <col min="5631" max="5631" width="6.28515625" style="2" customWidth="1"/>
    <col min="5632" max="5632" width="22" style="2" customWidth="1"/>
    <col min="5633" max="5633" width="4.42578125" style="2" customWidth="1"/>
    <col min="5634" max="5634" width="9.42578125" style="2" customWidth="1"/>
    <col min="5635" max="5635" width="71.7109375" style="2" customWidth="1"/>
    <col min="5636" max="5636" width="29" style="2" customWidth="1"/>
    <col min="5637" max="5637" width="15.5703125" style="2" customWidth="1"/>
    <col min="5638" max="5639" width="17.7109375" style="2" customWidth="1"/>
    <col min="5640" max="5886" width="9.140625" style="2"/>
    <col min="5887" max="5887" width="6.28515625" style="2" customWidth="1"/>
    <col min="5888" max="5888" width="22" style="2" customWidth="1"/>
    <col min="5889" max="5889" width="4.42578125" style="2" customWidth="1"/>
    <col min="5890" max="5890" width="9.42578125" style="2" customWidth="1"/>
    <col min="5891" max="5891" width="71.7109375" style="2" customWidth="1"/>
    <col min="5892" max="5892" width="29" style="2" customWidth="1"/>
    <col min="5893" max="5893" width="15.5703125" style="2" customWidth="1"/>
    <col min="5894" max="5895" width="17.7109375" style="2" customWidth="1"/>
    <col min="5896" max="6142" width="9.140625" style="2"/>
    <col min="6143" max="6143" width="6.28515625" style="2" customWidth="1"/>
    <col min="6144" max="6144" width="22" style="2" customWidth="1"/>
    <col min="6145" max="6145" width="4.42578125" style="2" customWidth="1"/>
    <col min="6146" max="6146" width="9.42578125" style="2" customWidth="1"/>
    <col min="6147" max="6147" width="71.7109375" style="2" customWidth="1"/>
    <col min="6148" max="6148" width="29" style="2" customWidth="1"/>
    <col min="6149" max="6149" width="15.5703125" style="2" customWidth="1"/>
    <col min="6150" max="6151" width="17.7109375" style="2" customWidth="1"/>
    <col min="6152" max="6398" width="9.140625" style="2"/>
    <col min="6399" max="6399" width="6.28515625" style="2" customWidth="1"/>
    <col min="6400" max="6400" width="22" style="2" customWidth="1"/>
    <col min="6401" max="6401" width="4.42578125" style="2" customWidth="1"/>
    <col min="6402" max="6402" width="9.42578125" style="2" customWidth="1"/>
    <col min="6403" max="6403" width="71.7109375" style="2" customWidth="1"/>
    <col min="6404" max="6404" width="29" style="2" customWidth="1"/>
    <col min="6405" max="6405" width="15.5703125" style="2" customWidth="1"/>
    <col min="6406" max="6407" width="17.7109375" style="2" customWidth="1"/>
    <col min="6408" max="6654" width="9.140625" style="2"/>
    <col min="6655" max="6655" width="6.28515625" style="2" customWidth="1"/>
    <col min="6656" max="6656" width="22" style="2" customWidth="1"/>
    <col min="6657" max="6657" width="4.42578125" style="2" customWidth="1"/>
    <col min="6658" max="6658" width="9.42578125" style="2" customWidth="1"/>
    <col min="6659" max="6659" width="71.7109375" style="2" customWidth="1"/>
    <col min="6660" max="6660" width="29" style="2" customWidth="1"/>
    <col min="6661" max="6661" width="15.5703125" style="2" customWidth="1"/>
    <col min="6662" max="6663" width="17.7109375" style="2" customWidth="1"/>
    <col min="6664" max="6910" width="9.140625" style="2"/>
    <col min="6911" max="6911" width="6.28515625" style="2" customWidth="1"/>
    <col min="6912" max="6912" width="22" style="2" customWidth="1"/>
    <col min="6913" max="6913" width="4.42578125" style="2" customWidth="1"/>
    <col min="6914" max="6914" width="9.42578125" style="2" customWidth="1"/>
    <col min="6915" max="6915" width="71.7109375" style="2" customWidth="1"/>
    <col min="6916" max="6916" width="29" style="2" customWidth="1"/>
    <col min="6917" max="6917" width="15.5703125" style="2" customWidth="1"/>
    <col min="6918" max="6919" width="17.7109375" style="2" customWidth="1"/>
    <col min="6920" max="7166" width="9.140625" style="2"/>
    <col min="7167" max="7167" width="6.28515625" style="2" customWidth="1"/>
    <col min="7168" max="7168" width="22" style="2" customWidth="1"/>
    <col min="7169" max="7169" width="4.42578125" style="2" customWidth="1"/>
    <col min="7170" max="7170" width="9.42578125" style="2" customWidth="1"/>
    <col min="7171" max="7171" width="71.7109375" style="2" customWidth="1"/>
    <col min="7172" max="7172" width="29" style="2" customWidth="1"/>
    <col min="7173" max="7173" width="15.5703125" style="2" customWidth="1"/>
    <col min="7174" max="7175" width="17.7109375" style="2" customWidth="1"/>
    <col min="7176" max="7422" width="9.140625" style="2"/>
    <col min="7423" max="7423" width="6.28515625" style="2" customWidth="1"/>
    <col min="7424" max="7424" width="22" style="2" customWidth="1"/>
    <col min="7425" max="7425" width="4.42578125" style="2" customWidth="1"/>
    <col min="7426" max="7426" width="9.42578125" style="2" customWidth="1"/>
    <col min="7427" max="7427" width="71.7109375" style="2" customWidth="1"/>
    <col min="7428" max="7428" width="29" style="2" customWidth="1"/>
    <col min="7429" max="7429" width="15.5703125" style="2" customWidth="1"/>
    <col min="7430" max="7431" width="17.7109375" style="2" customWidth="1"/>
    <col min="7432" max="7678" width="9.140625" style="2"/>
    <col min="7679" max="7679" width="6.28515625" style="2" customWidth="1"/>
    <col min="7680" max="7680" width="22" style="2" customWidth="1"/>
    <col min="7681" max="7681" width="4.42578125" style="2" customWidth="1"/>
    <col min="7682" max="7682" width="9.42578125" style="2" customWidth="1"/>
    <col min="7683" max="7683" width="71.7109375" style="2" customWidth="1"/>
    <col min="7684" max="7684" width="29" style="2" customWidth="1"/>
    <col min="7685" max="7685" width="15.5703125" style="2" customWidth="1"/>
    <col min="7686" max="7687" width="17.7109375" style="2" customWidth="1"/>
    <col min="7688" max="7934" width="9.140625" style="2"/>
    <col min="7935" max="7935" width="6.28515625" style="2" customWidth="1"/>
    <col min="7936" max="7936" width="22" style="2" customWidth="1"/>
    <col min="7937" max="7937" width="4.42578125" style="2" customWidth="1"/>
    <col min="7938" max="7938" width="9.42578125" style="2" customWidth="1"/>
    <col min="7939" max="7939" width="71.7109375" style="2" customWidth="1"/>
    <col min="7940" max="7940" width="29" style="2" customWidth="1"/>
    <col min="7941" max="7941" width="15.5703125" style="2" customWidth="1"/>
    <col min="7942" max="7943" width="17.7109375" style="2" customWidth="1"/>
    <col min="7944" max="8190" width="9.140625" style="2"/>
    <col min="8191" max="8191" width="6.28515625" style="2" customWidth="1"/>
    <col min="8192" max="8192" width="22" style="2" customWidth="1"/>
    <col min="8193" max="8193" width="4.42578125" style="2" customWidth="1"/>
    <col min="8194" max="8194" width="9.42578125" style="2" customWidth="1"/>
    <col min="8195" max="8195" width="71.7109375" style="2" customWidth="1"/>
    <col min="8196" max="8196" width="29" style="2" customWidth="1"/>
    <col min="8197" max="8197" width="15.5703125" style="2" customWidth="1"/>
    <col min="8198" max="8199" width="17.7109375" style="2" customWidth="1"/>
    <col min="8200" max="8446" width="9.140625" style="2"/>
    <col min="8447" max="8447" width="6.28515625" style="2" customWidth="1"/>
    <col min="8448" max="8448" width="22" style="2" customWidth="1"/>
    <col min="8449" max="8449" width="4.42578125" style="2" customWidth="1"/>
    <col min="8450" max="8450" width="9.42578125" style="2" customWidth="1"/>
    <col min="8451" max="8451" width="71.7109375" style="2" customWidth="1"/>
    <col min="8452" max="8452" width="29" style="2" customWidth="1"/>
    <col min="8453" max="8453" width="15.5703125" style="2" customWidth="1"/>
    <col min="8454" max="8455" width="17.7109375" style="2" customWidth="1"/>
    <col min="8456" max="8702" width="9.140625" style="2"/>
    <col min="8703" max="8703" width="6.28515625" style="2" customWidth="1"/>
    <col min="8704" max="8704" width="22" style="2" customWidth="1"/>
    <col min="8705" max="8705" width="4.42578125" style="2" customWidth="1"/>
    <col min="8706" max="8706" width="9.42578125" style="2" customWidth="1"/>
    <col min="8707" max="8707" width="71.7109375" style="2" customWidth="1"/>
    <col min="8708" max="8708" width="29" style="2" customWidth="1"/>
    <col min="8709" max="8709" width="15.5703125" style="2" customWidth="1"/>
    <col min="8710" max="8711" width="17.7109375" style="2" customWidth="1"/>
    <col min="8712" max="8958" width="9.140625" style="2"/>
    <col min="8959" max="8959" width="6.28515625" style="2" customWidth="1"/>
    <col min="8960" max="8960" width="22" style="2" customWidth="1"/>
    <col min="8961" max="8961" width="4.42578125" style="2" customWidth="1"/>
    <col min="8962" max="8962" width="9.42578125" style="2" customWidth="1"/>
    <col min="8963" max="8963" width="71.7109375" style="2" customWidth="1"/>
    <col min="8964" max="8964" width="29" style="2" customWidth="1"/>
    <col min="8965" max="8965" width="15.5703125" style="2" customWidth="1"/>
    <col min="8966" max="8967" width="17.7109375" style="2" customWidth="1"/>
    <col min="8968" max="9214" width="9.140625" style="2"/>
    <col min="9215" max="9215" width="6.28515625" style="2" customWidth="1"/>
    <col min="9216" max="9216" width="22" style="2" customWidth="1"/>
    <col min="9217" max="9217" width="4.42578125" style="2" customWidth="1"/>
    <col min="9218" max="9218" width="9.42578125" style="2" customWidth="1"/>
    <col min="9219" max="9219" width="71.7109375" style="2" customWidth="1"/>
    <col min="9220" max="9220" width="29" style="2" customWidth="1"/>
    <col min="9221" max="9221" width="15.5703125" style="2" customWidth="1"/>
    <col min="9222" max="9223" width="17.7109375" style="2" customWidth="1"/>
    <col min="9224" max="9470" width="9.140625" style="2"/>
    <col min="9471" max="9471" width="6.28515625" style="2" customWidth="1"/>
    <col min="9472" max="9472" width="22" style="2" customWidth="1"/>
    <col min="9473" max="9473" width="4.42578125" style="2" customWidth="1"/>
    <col min="9474" max="9474" width="9.42578125" style="2" customWidth="1"/>
    <col min="9475" max="9475" width="71.7109375" style="2" customWidth="1"/>
    <col min="9476" max="9476" width="29" style="2" customWidth="1"/>
    <col min="9477" max="9477" width="15.5703125" style="2" customWidth="1"/>
    <col min="9478" max="9479" width="17.7109375" style="2" customWidth="1"/>
    <col min="9480" max="9726" width="9.140625" style="2"/>
    <col min="9727" max="9727" width="6.28515625" style="2" customWidth="1"/>
    <col min="9728" max="9728" width="22" style="2" customWidth="1"/>
    <col min="9729" max="9729" width="4.42578125" style="2" customWidth="1"/>
    <col min="9730" max="9730" width="9.42578125" style="2" customWidth="1"/>
    <col min="9731" max="9731" width="71.7109375" style="2" customWidth="1"/>
    <col min="9732" max="9732" width="29" style="2" customWidth="1"/>
    <col min="9733" max="9733" width="15.5703125" style="2" customWidth="1"/>
    <col min="9734" max="9735" width="17.7109375" style="2" customWidth="1"/>
    <col min="9736" max="9982" width="9.140625" style="2"/>
    <col min="9983" max="9983" width="6.28515625" style="2" customWidth="1"/>
    <col min="9984" max="9984" width="22" style="2" customWidth="1"/>
    <col min="9985" max="9985" width="4.42578125" style="2" customWidth="1"/>
    <col min="9986" max="9986" width="9.42578125" style="2" customWidth="1"/>
    <col min="9987" max="9987" width="71.7109375" style="2" customWidth="1"/>
    <col min="9988" max="9988" width="29" style="2" customWidth="1"/>
    <col min="9989" max="9989" width="15.5703125" style="2" customWidth="1"/>
    <col min="9990" max="9991" width="17.7109375" style="2" customWidth="1"/>
    <col min="9992" max="10238" width="9.140625" style="2"/>
    <col min="10239" max="10239" width="6.28515625" style="2" customWidth="1"/>
    <col min="10240" max="10240" width="22" style="2" customWidth="1"/>
    <col min="10241" max="10241" width="4.42578125" style="2" customWidth="1"/>
    <col min="10242" max="10242" width="9.42578125" style="2" customWidth="1"/>
    <col min="10243" max="10243" width="71.7109375" style="2" customWidth="1"/>
    <col min="10244" max="10244" width="29" style="2" customWidth="1"/>
    <col min="10245" max="10245" width="15.5703125" style="2" customWidth="1"/>
    <col min="10246" max="10247" width="17.7109375" style="2" customWidth="1"/>
    <col min="10248" max="10494" width="9.140625" style="2"/>
    <col min="10495" max="10495" width="6.28515625" style="2" customWidth="1"/>
    <col min="10496" max="10496" width="22" style="2" customWidth="1"/>
    <col min="10497" max="10497" width="4.42578125" style="2" customWidth="1"/>
    <col min="10498" max="10498" width="9.42578125" style="2" customWidth="1"/>
    <col min="10499" max="10499" width="71.7109375" style="2" customWidth="1"/>
    <col min="10500" max="10500" width="29" style="2" customWidth="1"/>
    <col min="10501" max="10501" width="15.5703125" style="2" customWidth="1"/>
    <col min="10502" max="10503" width="17.7109375" style="2" customWidth="1"/>
    <col min="10504" max="10750" width="9.140625" style="2"/>
    <col min="10751" max="10751" width="6.28515625" style="2" customWidth="1"/>
    <col min="10752" max="10752" width="22" style="2" customWidth="1"/>
    <col min="10753" max="10753" width="4.42578125" style="2" customWidth="1"/>
    <col min="10754" max="10754" width="9.42578125" style="2" customWidth="1"/>
    <col min="10755" max="10755" width="71.7109375" style="2" customWidth="1"/>
    <col min="10756" max="10756" width="29" style="2" customWidth="1"/>
    <col min="10757" max="10757" width="15.5703125" style="2" customWidth="1"/>
    <col min="10758" max="10759" width="17.7109375" style="2" customWidth="1"/>
    <col min="10760" max="11006" width="9.140625" style="2"/>
    <col min="11007" max="11007" width="6.28515625" style="2" customWidth="1"/>
    <col min="11008" max="11008" width="22" style="2" customWidth="1"/>
    <col min="11009" max="11009" width="4.42578125" style="2" customWidth="1"/>
    <col min="11010" max="11010" width="9.42578125" style="2" customWidth="1"/>
    <col min="11011" max="11011" width="71.7109375" style="2" customWidth="1"/>
    <col min="11012" max="11012" width="29" style="2" customWidth="1"/>
    <col min="11013" max="11013" width="15.5703125" style="2" customWidth="1"/>
    <col min="11014" max="11015" width="17.7109375" style="2" customWidth="1"/>
    <col min="11016" max="11262" width="9.140625" style="2"/>
    <col min="11263" max="11263" width="6.28515625" style="2" customWidth="1"/>
    <col min="11264" max="11264" width="22" style="2" customWidth="1"/>
    <col min="11265" max="11265" width="4.42578125" style="2" customWidth="1"/>
    <col min="11266" max="11266" width="9.42578125" style="2" customWidth="1"/>
    <col min="11267" max="11267" width="71.7109375" style="2" customWidth="1"/>
    <col min="11268" max="11268" width="29" style="2" customWidth="1"/>
    <col min="11269" max="11269" width="15.5703125" style="2" customWidth="1"/>
    <col min="11270" max="11271" width="17.7109375" style="2" customWidth="1"/>
    <col min="11272" max="11518" width="9.140625" style="2"/>
    <col min="11519" max="11519" width="6.28515625" style="2" customWidth="1"/>
    <col min="11520" max="11520" width="22" style="2" customWidth="1"/>
    <col min="11521" max="11521" width="4.42578125" style="2" customWidth="1"/>
    <col min="11522" max="11522" width="9.42578125" style="2" customWidth="1"/>
    <col min="11523" max="11523" width="71.7109375" style="2" customWidth="1"/>
    <col min="11524" max="11524" width="29" style="2" customWidth="1"/>
    <col min="11525" max="11525" width="15.5703125" style="2" customWidth="1"/>
    <col min="11526" max="11527" width="17.7109375" style="2" customWidth="1"/>
    <col min="11528" max="11774" width="9.140625" style="2"/>
    <col min="11775" max="11775" width="6.28515625" style="2" customWidth="1"/>
    <col min="11776" max="11776" width="22" style="2" customWidth="1"/>
    <col min="11777" max="11777" width="4.42578125" style="2" customWidth="1"/>
    <col min="11778" max="11778" width="9.42578125" style="2" customWidth="1"/>
    <col min="11779" max="11779" width="71.7109375" style="2" customWidth="1"/>
    <col min="11780" max="11780" width="29" style="2" customWidth="1"/>
    <col min="11781" max="11781" width="15.5703125" style="2" customWidth="1"/>
    <col min="11782" max="11783" width="17.7109375" style="2" customWidth="1"/>
    <col min="11784" max="12030" width="9.140625" style="2"/>
    <col min="12031" max="12031" width="6.28515625" style="2" customWidth="1"/>
    <col min="12032" max="12032" width="22" style="2" customWidth="1"/>
    <col min="12033" max="12033" width="4.42578125" style="2" customWidth="1"/>
    <col min="12034" max="12034" width="9.42578125" style="2" customWidth="1"/>
    <col min="12035" max="12035" width="71.7109375" style="2" customWidth="1"/>
    <col min="12036" max="12036" width="29" style="2" customWidth="1"/>
    <col min="12037" max="12037" width="15.5703125" style="2" customWidth="1"/>
    <col min="12038" max="12039" width="17.7109375" style="2" customWidth="1"/>
    <col min="12040" max="12286" width="9.140625" style="2"/>
    <col min="12287" max="12287" width="6.28515625" style="2" customWidth="1"/>
    <col min="12288" max="12288" width="22" style="2" customWidth="1"/>
    <col min="12289" max="12289" width="4.42578125" style="2" customWidth="1"/>
    <col min="12290" max="12290" width="9.42578125" style="2" customWidth="1"/>
    <col min="12291" max="12291" width="71.7109375" style="2" customWidth="1"/>
    <col min="12292" max="12292" width="29" style="2" customWidth="1"/>
    <col min="12293" max="12293" width="15.5703125" style="2" customWidth="1"/>
    <col min="12294" max="12295" width="17.7109375" style="2" customWidth="1"/>
    <col min="12296" max="12542" width="9.140625" style="2"/>
    <col min="12543" max="12543" width="6.28515625" style="2" customWidth="1"/>
    <col min="12544" max="12544" width="22" style="2" customWidth="1"/>
    <col min="12545" max="12545" width="4.42578125" style="2" customWidth="1"/>
    <col min="12546" max="12546" width="9.42578125" style="2" customWidth="1"/>
    <col min="12547" max="12547" width="71.7109375" style="2" customWidth="1"/>
    <col min="12548" max="12548" width="29" style="2" customWidth="1"/>
    <col min="12549" max="12549" width="15.5703125" style="2" customWidth="1"/>
    <col min="12550" max="12551" width="17.7109375" style="2" customWidth="1"/>
    <col min="12552" max="12798" width="9.140625" style="2"/>
    <col min="12799" max="12799" width="6.28515625" style="2" customWidth="1"/>
    <col min="12800" max="12800" width="22" style="2" customWidth="1"/>
    <col min="12801" max="12801" width="4.42578125" style="2" customWidth="1"/>
    <col min="12802" max="12802" width="9.42578125" style="2" customWidth="1"/>
    <col min="12803" max="12803" width="71.7109375" style="2" customWidth="1"/>
    <col min="12804" max="12804" width="29" style="2" customWidth="1"/>
    <col min="12805" max="12805" width="15.5703125" style="2" customWidth="1"/>
    <col min="12806" max="12807" width="17.7109375" style="2" customWidth="1"/>
    <col min="12808" max="13054" width="9.140625" style="2"/>
    <col min="13055" max="13055" width="6.28515625" style="2" customWidth="1"/>
    <col min="13056" max="13056" width="22" style="2" customWidth="1"/>
    <col min="13057" max="13057" width="4.42578125" style="2" customWidth="1"/>
    <col min="13058" max="13058" width="9.42578125" style="2" customWidth="1"/>
    <col min="13059" max="13059" width="71.7109375" style="2" customWidth="1"/>
    <col min="13060" max="13060" width="29" style="2" customWidth="1"/>
    <col min="13061" max="13061" width="15.5703125" style="2" customWidth="1"/>
    <col min="13062" max="13063" width="17.7109375" style="2" customWidth="1"/>
    <col min="13064" max="13310" width="9.140625" style="2"/>
    <col min="13311" max="13311" width="6.28515625" style="2" customWidth="1"/>
    <col min="13312" max="13312" width="22" style="2" customWidth="1"/>
    <col min="13313" max="13313" width="4.42578125" style="2" customWidth="1"/>
    <col min="13314" max="13314" width="9.42578125" style="2" customWidth="1"/>
    <col min="13315" max="13315" width="71.7109375" style="2" customWidth="1"/>
    <col min="13316" max="13316" width="29" style="2" customWidth="1"/>
    <col min="13317" max="13317" width="15.5703125" style="2" customWidth="1"/>
    <col min="13318" max="13319" width="17.7109375" style="2" customWidth="1"/>
    <col min="13320" max="13566" width="9.140625" style="2"/>
    <col min="13567" max="13567" width="6.28515625" style="2" customWidth="1"/>
    <col min="13568" max="13568" width="22" style="2" customWidth="1"/>
    <col min="13569" max="13569" width="4.42578125" style="2" customWidth="1"/>
    <col min="13570" max="13570" width="9.42578125" style="2" customWidth="1"/>
    <col min="13571" max="13571" width="71.7109375" style="2" customWidth="1"/>
    <col min="13572" max="13572" width="29" style="2" customWidth="1"/>
    <col min="13573" max="13573" width="15.5703125" style="2" customWidth="1"/>
    <col min="13574" max="13575" width="17.7109375" style="2" customWidth="1"/>
    <col min="13576" max="13822" width="9.140625" style="2"/>
    <col min="13823" max="13823" width="6.28515625" style="2" customWidth="1"/>
    <col min="13824" max="13824" width="22" style="2" customWidth="1"/>
    <col min="13825" max="13825" width="4.42578125" style="2" customWidth="1"/>
    <col min="13826" max="13826" width="9.42578125" style="2" customWidth="1"/>
    <col min="13827" max="13827" width="71.7109375" style="2" customWidth="1"/>
    <col min="13828" max="13828" width="29" style="2" customWidth="1"/>
    <col min="13829" max="13829" width="15.5703125" style="2" customWidth="1"/>
    <col min="13830" max="13831" width="17.7109375" style="2" customWidth="1"/>
    <col min="13832" max="14078" width="9.140625" style="2"/>
    <col min="14079" max="14079" width="6.28515625" style="2" customWidth="1"/>
    <col min="14080" max="14080" width="22" style="2" customWidth="1"/>
    <col min="14081" max="14081" width="4.42578125" style="2" customWidth="1"/>
    <col min="14082" max="14082" width="9.42578125" style="2" customWidth="1"/>
    <col min="14083" max="14083" width="71.7109375" style="2" customWidth="1"/>
    <col min="14084" max="14084" width="29" style="2" customWidth="1"/>
    <col min="14085" max="14085" width="15.5703125" style="2" customWidth="1"/>
    <col min="14086" max="14087" width="17.7109375" style="2" customWidth="1"/>
    <col min="14088" max="14334" width="9.140625" style="2"/>
    <col min="14335" max="14335" width="6.28515625" style="2" customWidth="1"/>
    <col min="14336" max="14336" width="22" style="2" customWidth="1"/>
    <col min="14337" max="14337" width="4.42578125" style="2" customWidth="1"/>
    <col min="14338" max="14338" width="9.42578125" style="2" customWidth="1"/>
    <col min="14339" max="14339" width="71.7109375" style="2" customWidth="1"/>
    <col min="14340" max="14340" width="29" style="2" customWidth="1"/>
    <col min="14341" max="14341" width="15.5703125" style="2" customWidth="1"/>
    <col min="14342" max="14343" width="17.7109375" style="2" customWidth="1"/>
    <col min="14344" max="14590" width="9.140625" style="2"/>
    <col min="14591" max="14591" width="6.28515625" style="2" customWidth="1"/>
    <col min="14592" max="14592" width="22" style="2" customWidth="1"/>
    <col min="14593" max="14593" width="4.42578125" style="2" customWidth="1"/>
    <col min="14594" max="14594" width="9.42578125" style="2" customWidth="1"/>
    <col min="14595" max="14595" width="71.7109375" style="2" customWidth="1"/>
    <col min="14596" max="14596" width="29" style="2" customWidth="1"/>
    <col min="14597" max="14597" width="15.5703125" style="2" customWidth="1"/>
    <col min="14598" max="14599" width="17.7109375" style="2" customWidth="1"/>
    <col min="14600" max="14846" width="9.140625" style="2"/>
    <col min="14847" max="14847" width="6.28515625" style="2" customWidth="1"/>
    <col min="14848" max="14848" width="22" style="2" customWidth="1"/>
    <col min="14849" max="14849" width="4.42578125" style="2" customWidth="1"/>
    <col min="14850" max="14850" width="9.42578125" style="2" customWidth="1"/>
    <col min="14851" max="14851" width="71.7109375" style="2" customWidth="1"/>
    <col min="14852" max="14852" width="29" style="2" customWidth="1"/>
    <col min="14853" max="14853" width="15.5703125" style="2" customWidth="1"/>
    <col min="14854" max="14855" width="17.7109375" style="2" customWidth="1"/>
    <col min="14856" max="15102" width="9.140625" style="2"/>
    <col min="15103" max="15103" width="6.28515625" style="2" customWidth="1"/>
    <col min="15104" max="15104" width="22" style="2" customWidth="1"/>
    <col min="15105" max="15105" width="4.42578125" style="2" customWidth="1"/>
    <col min="15106" max="15106" width="9.42578125" style="2" customWidth="1"/>
    <col min="15107" max="15107" width="71.7109375" style="2" customWidth="1"/>
    <col min="15108" max="15108" width="29" style="2" customWidth="1"/>
    <col min="15109" max="15109" width="15.5703125" style="2" customWidth="1"/>
    <col min="15110" max="15111" width="17.7109375" style="2" customWidth="1"/>
    <col min="15112" max="15358" width="9.140625" style="2"/>
    <col min="15359" max="15359" width="6.28515625" style="2" customWidth="1"/>
    <col min="15360" max="15360" width="22" style="2" customWidth="1"/>
    <col min="15361" max="15361" width="4.42578125" style="2" customWidth="1"/>
    <col min="15362" max="15362" width="9.42578125" style="2" customWidth="1"/>
    <col min="15363" max="15363" width="71.7109375" style="2" customWidth="1"/>
    <col min="15364" max="15364" width="29" style="2" customWidth="1"/>
    <col min="15365" max="15365" width="15.5703125" style="2" customWidth="1"/>
    <col min="15366" max="15367" width="17.7109375" style="2" customWidth="1"/>
    <col min="15368" max="15614" width="9.140625" style="2"/>
    <col min="15615" max="15615" width="6.28515625" style="2" customWidth="1"/>
    <col min="15616" max="15616" width="22" style="2" customWidth="1"/>
    <col min="15617" max="15617" width="4.42578125" style="2" customWidth="1"/>
    <col min="15618" max="15618" width="9.42578125" style="2" customWidth="1"/>
    <col min="15619" max="15619" width="71.7109375" style="2" customWidth="1"/>
    <col min="15620" max="15620" width="29" style="2" customWidth="1"/>
    <col min="15621" max="15621" width="15.5703125" style="2" customWidth="1"/>
    <col min="15622" max="15623" width="17.7109375" style="2" customWidth="1"/>
    <col min="15624" max="15870" width="9.140625" style="2"/>
    <col min="15871" max="15871" width="6.28515625" style="2" customWidth="1"/>
    <col min="15872" max="15872" width="22" style="2" customWidth="1"/>
    <col min="15873" max="15873" width="4.42578125" style="2" customWidth="1"/>
    <col min="15874" max="15874" width="9.42578125" style="2" customWidth="1"/>
    <col min="15875" max="15875" width="71.7109375" style="2" customWidth="1"/>
    <col min="15876" max="15876" width="29" style="2" customWidth="1"/>
    <col min="15877" max="15877" width="15.5703125" style="2" customWidth="1"/>
    <col min="15878" max="15879" width="17.7109375" style="2" customWidth="1"/>
    <col min="15880" max="16126" width="9.140625" style="2"/>
    <col min="16127" max="16127" width="6.28515625" style="2" customWidth="1"/>
    <col min="16128" max="16128" width="22" style="2" customWidth="1"/>
    <col min="16129" max="16129" width="4.42578125" style="2" customWidth="1"/>
    <col min="16130" max="16130" width="9.42578125" style="2" customWidth="1"/>
    <col min="16131" max="16131" width="71.7109375" style="2" customWidth="1"/>
    <col min="16132" max="16132" width="29" style="2" customWidth="1"/>
    <col min="16133" max="16133" width="15.5703125" style="2" customWidth="1"/>
    <col min="16134" max="16135" width="17.7109375" style="2" customWidth="1"/>
    <col min="16136" max="16384" width="9.140625" style="2"/>
  </cols>
  <sheetData>
    <row r="2" spans="1:9" x14ac:dyDescent="0.25">
      <c r="A2" s="149" t="s">
        <v>214</v>
      </c>
      <c r="B2" s="150"/>
      <c r="C2" s="150"/>
      <c r="D2" s="150"/>
      <c r="E2" s="150"/>
      <c r="F2" s="150"/>
      <c r="G2" s="150"/>
      <c r="H2" s="150"/>
      <c r="I2" s="150"/>
    </row>
    <row r="3" spans="1:9" x14ac:dyDescent="0.25">
      <c r="A3" s="151" t="s">
        <v>215</v>
      </c>
      <c r="B3" s="152"/>
      <c r="C3" s="152"/>
      <c r="D3" s="152"/>
      <c r="E3" s="152"/>
      <c r="F3" s="152"/>
      <c r="G3" s="152"/>
      <c r="H3" s="152"/>
      <c r="I3" s="152"/>
    </row>
    <row r="4" spans="1:9" x14ac:dyDescent="0.25">
      <c r="A4" s="61" t="s">
        <v>228</v>
      </c>
      <c r="B4" s="62"/>
      <c r="C4" s="62"/>
      <c r="D4" s="62"/>
      <c r="E4" s="62"/>
      <c r="F4" s="62"/>
      <c r="G4" s="62"/>
      <c r="H4" s="62"/>
      <c r="I4" s="62"/>
    </row>
    <row r="5" spans="1:9" ht="21.75" customHeight="1" thickBot="1" x14ac:dyDescent="0.3"/>
    <row r="6" spans="1:9" ht="30" customHeight="1" thickBot="1" x14ac:dyDescent="0.3">
      <c r="A6" s="157" t="s">
        <v>172</v>
      </c>
      <c r="B6" s="158"/>
      <c r="C6" s="158"/>
      <c r="D6" s="158"/>
      <c r="E6" s="158"/>
      <c r="F6" s="158"/>
      <c r="G6" s="158"/>
      <c r="H6" s="158"/>
      <c r="I6" s="159"/>
    </row>
    <row r="7" spans="1:9" ht="93.75" customHeight="1" thickBot="1" x14ac:dyDescent="0.3">
      <c r="A7" s="14"/>
      <c r="B7" s="15" t="s">
        <v>0</v>
      </c>
      <c r="C7" s="16" t="s">
        <v>1</v>
      </c>
      <c r="D7" s="17" t="s">
        <v>2</v>
      </c>
      <c r="E7" s="18" t="s">
        <v>3</v>
      </c>
      <c r="F7" s="19" t="s">
        <v>104</v>
      </c>
      <c r="G7" s="20" t="s">
        <v>216</v>
      </c>
      <c r="H7" s="20" t="s">
        <v>108</v>
      </c>
      <c r="I7" s="55" t="s">
        <v>105</v>
      </c>
    </row>
    <row r="8" spans="1:9" ht="15" customHeight="1" x14ac:dyDescent="0.25">
      <c r="A8" s="153" t="s">
        <v>178</v>
      </c>
      <c r="B8" s="120">
        <v>1</v>
      </c>
      <c r="C8" s="147" t="s">
        <v>178</v>
      </c>
      <c r="D8" s="75" t="s">
        <v>81</v>
      </c>
      <c r="E8" s="72">
        <v>1</v>
      </c>
      <c r="F8" s="21" t="s">
        <v>154</v>
      </c>
      <c r="G8" s="22" t="s">
        <v>106</v>
      </c>
      <c r="H8" s="69"/>
      <c r="I8" s="137">
        <f>H8*E8</f>
        <v>0</v>
      </c>
    </row>
    <row r="9" spans="1:9" ht="15" customHeight="1" x14ac:dyDescent="0.25">
      <c r="A9" s="154"/>
      <c r="B9" s="121"/>
      <c r="C9" s="148"/>
      <c r="D9" s="76"/>
      <c r="E9" s="73"/>
      <c r="F9" s="23" t="s">
        <v>212</v>
      </c>
      <c r="G9" s="24"/>
      <c r="H9" s="70"/>
      <c r="I9" s="138"/>
    </row>
    <row r="10" spans="1:9" ht="41.25" customHeight="1" x14ac:dyDescent="0.25">
      <c r="A10" s="154"/>
      <c r="B10" s="121"/>
      <c r="C10" s="148"/>
      <c r="D10" s="76"/>
      <c r="E10" s="73"/>
      <c r="F10" s="25" t="s">
        <v>162</v>
      </c>
      <c r="G10" s="26"/>
      <c r="H10" s="70"/>
      <c r="I10" s="138"/>
    </row>
    <row r="11" spans="1:9" ht="17.25" customHeight="1" x14ac:dyDescent="0.25">
      <c r="A11" s="154"/>
      <c r="B11" s="121"/>
      <c r="C11" s="148"/>
      <c r="D11" s="76"/>
      <c r="E11" s="73"/>
      <c r="F11" s="27" t="s">
        <v>161</v>
      </c>
      <c r="G11" s="26"/>
      <c r="H11" s="70"/>
      <c r="I11" s="138"/>
    </row>
    <row r="12" spans="1:9" ht="30" customHeight="1" x14ac:dyDescent="0.25">
      <c r="A12" s="154"/>
      <c r="B12" s="121"/>
      <c r="C12" s="148"/>
      <c r="D12" s="76"/>
      <c r="E12" s="73"/>
      <c r="F12" s="27" t="s">
        <v>163</v>
      </c>
      <c r="G12" s="26"/>
      <c r="H12" s="70"/>
      <c r="I12" s="138"/>
    </row>
    <row r="13" spans="1:9" ht="17.25" customHeight="1" x14ac:dyDescent="0.25">
      <c r="A13" s="154"/>
      <c r="B13" s="121"/>
      <c r="C13" s="148"/>
      <c r="D13" s="76"/>
      <c r="E13" s="73"/>
      <c r="F13" s="27" t="s">
        <v>191</v>
      </c>
      <c r="G13" s="26"/>
      <c r="H13" s="70"/>
      <c r="I13" s="138"/>
    </row>
    <row r="14" spans="1:9" x14ac:dyDescent="0.25">
      <c r="A14" s="154"/>
      <c r="B14" s="121"/>
      <c r="C14" s="148"/>
      <c r="D14" s="76"/>
      <c r="E14" s="73"/>
      <c r="F14" s="25" t="s">
        <v>6</v>
      </c>
      <c r="G14" s="26"/>
      <c r="H14" s="70"/>
      <c r="I14" s="138"/>
    </row>
    <row r="15" spans="1:9" x14ac:dyDescent="0.25">
      <c r="A15" s="154"/>
      <c r="B15" s="121"/>
      <c r="C15" s="148"/>
      <c r="D15" s="76"/>
      <c r="E15" s="73"/>
      <c r="F15" s="25" t="s">
        <v>87</v>
      </c>
      <c r="G15" s="26"/>
      <c r="H15" s="70"/>
      <c r="I15" s="138"/>
    </row>
    <row r="16" spans="1:9" ht="17.25" customHeight="1" x14ac:dyDescent="0.25">
      <c r="A16" s="154"/>
      <c r="B16" s="121"/>
      <c r="C16" s="148"/>
      <c r="D16" s="76"/>
      <c r="E16" s="73"/>
      <c r="F16" s="25" t="s">
        <v>7</v>
      </c>
      <c r="G16" s="26"/>
      <c r="H16" s="70"/>
      <c r="I16" s="138"/>
    </row>
    <row r="17" spans="1:9" ht="19.5" customHeight="1" x14ac:dyDescent="0.25">
      <c r="A17" s="154"/>
      <c r="B17" s="121"/>
      <c r="C17" s="148"/>
      <c r="D17" s="76"/>
      <c r="E17" s="73"/>
      <c r="F17" s="25" t="s">
        <v>166</v>
      </c>
      <c r="G17" s="26"/>
      <c r="H17" s="70"/>
      <c r="I17" s="138"/>
    </row>
    <row r="18" spans="1:9" x14ac:dyDescent="0.25">
      <c r="A18" s="154"/>
      <c r="B18" s="121"/>
      <c r="C18" s="148"/>
      <c r="D18" s="76"/>
      <c r="E18" s="73"/>
      <c r="F18" s="25" t="s">
        <v>111</v>
      </c>
      <c r="G18" s="26"/>
      <c r="H18" s="70"/>
      <c r="I18" s="138"/>
    </row>
    <row r="19" spans="1:9" x14ac:dyDescent="0.25">
      <c r="A19" s="154"/>
      <c r="B19" s="121"/>
      <c r="C19" s="148"/>
      <c r="D19" s="76"/>
      <c r="E19" s="73"/>
      <c r="F19" s="25" t="s">
        <v>110</v>
      </c>
      <c r="G19" s="26"/>
      <c r="H19" s="70"/>
      <c r="I19" s="138"/>
    </row>
    <row r="20" spans="1:9" x14ac:dyDescent="0.25">
      <c r="A20" s="154"/>
      <c r="B20" s="121"/>
      <c r="C20" s="148"/>
      <c r="D20" s="76"/>
      <c r="E20" s="73"/>
      <c r="F20" s="25" t="s">
        <v>116</v>
      </c>
      <c r="G20" s="26"/>
      <c r="H20" s="70"/>
      <c r="I20" s="138"/>
    </row>
    <row r="21" spans="1:9" x14ac:dyDescent="0.25">
      <c r="A21" s="154"/>
      <c r="B21" s="121"/>
      <c r="C21" s="148"/>
      <c r="D21" s="76"/>
      <c r="E21" s="73"/>
      <c r="F21" s="25" t="s">
        <v>211</v>
      </c>
      <c r="G21" s="26"/>
      <c r="H21" s="70"/>
      <c r="I21" s="138"/>
    </row>
    <row r="22" spans="1:9" x14ac:dyDescent="0.25">
      <c r="A22" s="154"/>
      <c r="B22" s="121"/>
      <c r="C22" s="148"/>
      <c r="D22" s="76"/>
      <c r="E22" s="73"/>
      <c r="F22" s="25" t="s">
        <v>5</v>
      </c>
      <c r="G22" s="26"/>
      <c r="H22" s="70"/>
      <c r="I22" s="138"/>
    </row>
    <row r="23" spans="1:9" x14ac:dyDescent="0.25">
      <c r="A23" s="154"/>
      <c r="B23" s="121"/>
      <c r="C23" s="148"/>
      <c r="D23" s="76"/>
      <c r="E23" s="73"/>
      <c r="F23" s="25" t="s">
        <v>112</v>
      </c>
      <c r="G23" s="26"/>
      <c r="H23" s="70"/>
      <c r="I23" s="138"/>
    </row>
    <row r="24" spans="1:9" x14ac:dyDescent="0.25">
      <c r="A24" s="154"/>
      <c r="B24" s="121"/>
      <c r="C24" s="148"/>
      <c r="D24" s="76"/>
      <c r="E24" s="73"/>
      <c r="F24" s="25" t="s">
        <v>8</v>
      </c>
      <c r="G24" s="26"/>
      <c r="H24" s="70"/>
      <c r="I24" s="138"/>
    </row>
    <row r="25" spans="1:9" x14ac:dyDescent="0.25">
      <c r="A25" s="154"/>
      <c r="B25" s="121"/>
      <c r="C25" s="148"/>
      <c r="D25" s="76"/>
      <c r="E25" s="73"/>
      <c r="F25" s="27" t="s">
        <v>129</v>
      </c>
      <c r="G25" s="28"/>
      <c r="H25" s="70"/>
      <c r="I25" s="138"/>
    </row>
    <row r="26" spans="1:9" x14ac:dyDescent="0.25">
      <c r="A26" s="154"/>
      <c r="B26" s="121"/>
      <c r="C26" s="148"/>
      <c r="D26" s="76"/>
      <c r="E26" s="73"/>
      <c r="F26" s="27" t="s">
        <v>113</v>
      </c>
      <c r="G26" s="28"/>
      <c r="H26" s="70"/>
      <c r="I26" s="138"/>
    </row>
    <row r="27" spans="1:9" ht="25.5" customHeight="1" x14ac:dyDescent="0.25">
      <c r="A27" s="154"/>
      <c r="B27" s="121"/>
      <c r="C27" s="148"/>
      <c r="D27" s="76"/>
      <c r="E27" s="73"/>
      <c r="F27" s="27" t="s">
        <v>221</v>
      </c>
      <c r="G27" s="28"/>
      <c r="H27" s="70"/>
      <c r="I27" s="138"/>
    </row>
    <row r="28" spans="1:9" ht="29.25" customHeight="1" x14ac:dyDescent="0.25">
      <c r="A28" s="154"/>
      <c r="B28" s="121"/>
      <c r="C28" s="148"/>
      <c r="D28" s="76"/>
      <c r="E28" s="73"/>
      <c r="F28" s="27" t="s">
        <v>192</v>
      </c>
      <c r="G28" s="28"/>
      <c r="H28" s="70"/>
      <c r="I28" s="138"/>
    </row>
    <row r="29" spans="1:9" ht="17.25" customHeight="1" x14ac:dyDescent="0.25">
      <c r="A29" s="154"/>
      <c r="B29" s="121"/>
      <c r="C29" s="148"/>
      <c r="D29" s="76"/>
      <c r="E29" s="73"/>
      <c r="F29" s="27" t="s">
        <v>164</v>
      </c>
      <c r="G29" s="28"/>
      <c r="H29" s="70"/>
      <c r="I29" s="138"/>
    </row>
    <row r="30" spans="1:9" ht="18.75" customHeight="1" x14ac:dyDescent="0.25">
      <c r="A30" s="154"/>
      <c r="B30" s="121"/>
      <c r="C30" s="148"/>
      <c r="D30" s="76"/>
      <c r="E30" s="73"/>
      <c r="F30" s="29" t="s">
        <v>222</v>
      </c>
      <c r="G30" s="30" t="s">
        <v>106</v>
      </c>
      <c r="H30" s="70"/>
      <c r="I30" s="138"/>
    </row>
    <row r="31" spans="1:9" ht="22.5" customHeight="1" x14ac:dyDescent="0.25">
      <c r="A31" s="154"/>
      <c r="B31" s="121"/>
      <c r="C31" s="148"/>
      <c r="D31" s="76"/>
      <c r="E31" s="73"/>
      <c r="F31" s="27" t="s">
        <v>167</v>
      </c>
      <c r="G31" s="28"/>
      <c r="H31" s="70"/>
      <c r="I31" s="138"/>
    </row>
    <row r="32" spans="1:9" x14ac:dyDescent="0.25">
      <c r="A32" s="154"/>
      <c r="B32" s="121"/>
      <c r="C32" s="148"/>
      <c r="D32" s="76"/>
      <c r="E32" s="73"/>
      <c r="F32" s="27" t="s">
        <v>85</v>
      </c>
      <c r="G32" s="28"/>
      <c r="H32" s="70"/>
      <c r="I32" s="138"/>
    </row>
    <row r="33" spans="1:9" x14ac:dyDescent="0.25">
      <c r="A33" s="154"/>
      <c r="B33" s="121"/>
      <c r="C33" s="148"/>
      <c r="D33" s="76"/>
      <c r="E33" s="73"/>
      <c r="F33" s="27" t="s">
        <v>114</v>
      </c>
      <c r="G33" s="28"/>
      <c r="H33" s="70"/>
      <c r="I33" s="138"/>
    </row>
    <row r="34" spans="1:9" x14ac:dyDescent="0.25">
      <c r="A34" s="154"/>
      <c r="B34" s="121"/>
      <c r="C34" s="148"/>
      <c r="D34" s="76"/>
      <c r="E34" s="73"/>
      <c r="F34" s="27" t="s">
        <v>86</v>
      </c>
      <c r="G34" s="28"/>
      <c r="H34" s="70"/>
      <c r="I34" s="138"/>
    </row>
    <row r="35" spans="1:9" x14ac:dyDescent="0.25">
      <c r="A35" s="154"/>
      <c r="B35" s="121"/>
      <c r="C35" s="148"/>
      <c r="D35" s="76"/>
      <c r="E35" s="73"/>
      <c r="F35" s="27" t="s">
        <v>9</v>
      </c>
      <c r="G35" s="28"/>
      <c r="H35" s="70"/>
      <c r="I35" s="138"/>
    </row>
    <row r="36" spans="1:9" ht="15.75" thickBot="1" x14ac:dyDescent="0.3">
      <c r="A36" s="154"/>
      <c r="B36" s="121"/>
      <c r="C36" s="148"/>
      <c r="D36" s="76"/>
      <c r="E36" s="73"/>
      <c r="F36" s="27" t="s">
        <v>23</v>
      </c>
      <c r="G36" s="28"/>
      <c r="H36" s="70"/>
      <c r="I36" s="138"/>
    </row>
    <row r="37" spans="1:9" ht="15" customHeight="1" x14ac:dyDescent="0.25">
      <c r="A37" s="155" t="s">
        <v>152</v>
      </c>
      <c r="B37" s="100">
        <v>2</v>
      </c>
      <c r="C37" s="116" t="s">
        <v>160</v>
      </c>
      <c r="D37" s="126" t="s">
        <v>81</v>
      </c>
      <c r="E37" s="134">
        <v>1</v>
      </c>
      <c r="F37" s="21" t="s">
        <v>159</v>
      </c>
      <c r="G37" s="22" t="s">
        <v>106</v>
      </c>
      <c r="H37" s="122"/>
      <c r="I37" s="139">
        <f>H37*E37</f>
        <v>0</v>
      </c>
    </row>
    <row r="38" spans="1:9" ht="15" customHeight="1" x14ac:dyDescent="0.25">
      <c r="A38" s="156"/>
      <c r="B38" s="101"/>
      <c r="C38" s="119"/>
      <c r="D38" s="127"/>
      <c r="E38" s="143"/>
      <c r="F38" s="23" t="s">
        <v>170</v>
      </c>
      <c r="G38" s="24"/>
      <c r="H38" s="123"/>
      <c r="I38" s="140"/>
    </row>
    <row r="39" spans="1:9" ht="15.75" customHeight="1" x14ac:dyDescent="0.25">
      <c r="A39" s="156"/>
      <c r="B39" s="102"/>
      <c r="C39" s="117"/>
      <c r="D39" s="128"/>
      <c r="E39" s="135"/>
      <c r="F39" s="25" t="s">
        <v>20</v>
      </c>
      <c r="G39" s="26"/>
      <c r="H39" s="124"/>
      <c r="I39" s="141"/>
    </row>
    <row r="40" spans="1:9" ht="17.25" customHeight="1" x14ac:dyDescent="0.25">
      <c r="A40" s="156"/>
      <c r="B40" s="102"/>
      <c r="C40" s="117"/>
      <c r="D40" s="128"/>
      <c r="E40" s="135"/>
      <c r="F40" s="25" t="s">
        <v>29</v>
      </c>
      <c r="G40" s="26"/>
      <c r="H40" s="124"/>
      <c r="I40" s="141"/>
    </row>
    <row r="41" spans="1:9" x14ac:dyDescent="0.25">
      <c r="A41" s="156"/>
      <c r="B41" s="102"/>
      <c r="C41" s="117"/>
      <c r="D41" s="128"/>
      <c r="E41" s="135"/>
      <c r="F41" s="25" t="s">
        <v>21</v>
      </c>
      <c r="G41" s="26"/>
      <c r="H41" s="124"/>
      <c r="I41" s="141"/>
    </row>
    <row r="42" spans="1:9" x14ac:dyDescent="0.25">
      <c r="A42" s="156"/>
      <c r="B42" s="102"/>
      <c r="C42" s="117"/>
      <c r="D42" s="128"/>
      <c r="E42" s="135"/>
      <c r="F42" s="25" t="s">
        <v>123</v>
      </c>
      <c r="G42" s="26"/>
      <c r="H42" s="124"/>
      <c r="I42" s="141"/>
    </row>
    <row r="43" spans="1:9" x14ac:dyDescent="0.25">
      <c r="A43" s="156"/>
      <c r="B43" s="102"/>
      <c r="C43" s="117"/>
      <c r="D43" s="128"/>
      <c r="E43" s="135"/>
      <c r="F43" s="25" t="s">
        <v>30</v>
      </c>
      <c r="G43" s="26"/>
      <c r="H43" s="124"/>
      <c r="I43" s="141"/>
    </row>
    <row r="44" spans="1:9" ht="17.25" customHeight="1" x14ac:dyDescent="0.25">
      <c r="A44" s="156"/>
      <c r="B44" s="103"/>
      <c r="C44" s="118"/>
      <c r="D44" s="129"/>
      <c r="E44" s="136"/>
      <c r="F44" s="25" t="s">
        <v>91</v>
      </c>
      <c r="G44" s="28"/>
      <c r="H44" s="125"/>
      <c r="I44" s="142"/>
    </row>
    <row r="45" spans="1:9" ht="19.5" customHeight="1" x14ac:dyDescent="0.25">
      <c r="A45" s="156"/>
      <c r="B45" s="103"/>
      <c r="C45" s="118"/>
      <c r="D45" s="129"/>
      <c r="E45" s="136"/>
      <c r="F45" s="25" t="s">
        <v>90</v>
      </c>
      <c r="G45" s="28"/>
      <c r="H45" s="125"/>
      <c r="I45" s="142"/>
    </row>
    <row r="46" spans="1:9" ht="17.25" customHeight="1" x14ac:dyDescent="0.25">
      <c r="A46" s="156"/>
      <c r="B46" s="103"/>
      <c r="C46" s="118"/>
      <c r="D46" s="129"/>
      <c r="E46" s="136"/>
      <c r="F46" s="25" t="s">
        <v>31</v>
      </c>
      <c r="G46" s="28"/>
      <c r="H46" s="125"/>
      <c r="I46" s="142"/>
    </row>
    <row r="47" spans="1:9" x14ac:dyDescent="0.25">
      <c r="A47" s="156"/>
      <c r="B47" s="103"/>
      <c r="C47" s="118"/>
      <c r="D47" s="129"/>
      <c r="E47" s="136"/>
      <c r="F47" s="25" t="s">
        <v>32</v>
      </c>
      <c r="G47" s="28"/>
      <c r="H47" s="125"/>
      <c r="I47" s="142"/>
    </row>
    <row r="48" spans="1:9" x14ac:dyDescent="0.25">
      <c r="A48" s="156"/>
      <c r="B48" s="103"/>
      <c r="C48" s="118"/>
      <c r="D48" s="129"/>
      <c r="E48" s="136"/>
      <c r="F48" s="25" t="s">
        <v>33</v>
      </c>
      <c r="G48" s="28"/>
      <c r="H48" s="125"/>
      <c r="I48" s="142"/>
    </row>
    <row r="49" spans="1:9" x14ac:dyDescent="0.25">
      <c r="A49" s="156"/>
      <c r="B49" s="103"/>
      <c r="C49" s="118"/>
      <c r="D49" s="129"/>
      <c r="E49" s="136"/>
      <c r="F49" s="25" t="s">
        <v>122</v>
      </c>
      <c r="G49" s="28"/>
      <c r="H49" s="125"/>
      <c r="I49" s="142"/>
    </row>
    <row r="50" spans="1:9" ht="19.5" customHeight="1" x14ac:dyDescent="0.25">
      <c r="A50" s="156"/>
      <c r="B50" s="103"/>
      <c r="C50" s="118"/>
      <c r="D50" s="129"/>
      <c r="E50" s="136"/>
      <c r="F50" s="25" t="s">
        <v>80</v>
      </c>
      <c r="G50" s="28"/>
      <c r="H50" s="125"/>
      <c r="I50" s="142"/>
    </row>
    <row r="51" spans="1:9" x14ac:dyDescent="0.25">
      <c r="A51" s="156"/>
      <c r="B51" s="103"/>
      <c r="C51" s="118"/>
      <c r="D51" s="129"/>
      <c r="E51" s="136"/>
      <c r="F51" s="25" t="s">
        <v>130</v>
      </c>
      <c r="G51" s="28"/>
      <c r="H51" s="125"/>
      <c r="I51" s="142"/>
    </row>
    <row r="52" spans="1:9" ht="18.75" customHeight="1" x14ac:dyDescent="0.25">
      <c r="A52" s="156"/>
      <c r="B52" s="103"/>
      <c r="C52" s="118"/>
      <c r="D52" s="129"/>
      <c r="E52" s="136"/>
      <c r="F52" s="25" t="s">
        <v>25</v>
      </c>
      <c r="G52" s="28"/>
      <c r="H52" s="125"/>
      <c r="I52" s="142"/>
    </row>
    <row r="53" spans="1:9" x14ac:dyDescent="0.25">
      <c r="A53" s="156"/>
      <c r="B53" s="103"/>
      <c r="C53" s="118"/>
      <c r="D53" s="129"/>
      <c r="E53" s="136"/>
      <c r="F53" s="31" t="s">
        <v>84</v>
      </c>
      <c r="G53" s="30" t="s">
        <v>106</v>
      </c>
      <c r="H53" s="125"/>
      <c r="I53" s="142"/>
    </row>
    <row r="54" spans="1:9" ht="30" customHeight="1" thickBot="1" x14ac:dyDescent="0.3">
      <c r="A54" s="156"/>
      <c r="B54" s="103"/>
      <c r="C54" s="118"/>
      <c r="D54" s="129"/>
      <c r="E54" s="136"/>
      <c r="F54" s="25" t="s">
        <v>115</v>
      </c>
      <c r="G54" s="28"/>
      <c r="H54" s="125"/>
      <c r="I54" s="142"/>
    </row>
    <row r="55" spans="1:9" x14ac:dyDescent="0.25">
      <c r="A55" s="156"/>
      <c r="B55" s="100">
        <v>3</v>
      </c>
      <c r="C55" s="116" t="s">
        <v>83</v>
      </c>
      <c r="D55" s="126" t="s">
        <v>81</v>
      </c>
      <c r="E55" s="134">
        <v>1</v>
      </c>
      <c r="F55" s="21" t="s">
        <v>101</v>
      </c>
      <c r="G55" s="22" t="s">
        <v>106</v>
      </c>
      <c r="H55" s="122"/>
      <c r="I55" s="139">
        <f>H55*E55</f>
        <v>0</v>
      </c>
    </row>
    <row r="56" spans="1:9" ht="17.25" customHeight="1" x14ac:dyDescent="0.25">
      <c r="A56" s="156"/>
      <c r="B56" s="101"/>
      <c r="C56" s="119"/>
      <c r="D56" s="127"/>
      <c r="E56" s="143"/>
      <c r="F56" s="25" t="s">
        <v>52</v>
      </c>
      <c r="G56" s="24"/>
      <c r="H56" s="123"/>
      <c r="I56" s="140"/>
    </row>
    <row r="57" spans="1:9" x14ac:dyDescent="0.25">
      <c r="A57" s="156"/>
      <c r="B57" s="102"/>
      <c r="C57" s="117"/>
      <c r="D57" s="128"/>
      <c r="E57" s="135"/>
      <c r="F57" s="32" t="s">
        <v>53</v>
      </c>
      <c r="G57" s="26"/>
      <c r="H57" s="124"/>
      <c r="I57" s="141"/>
    </row>
    <row r="58" spans="1:9" x14ac:dyDescent="0.25">
      <c r="A58" s="156"/>
      <c r="B58" s="102"/>
      <c r="C58" s="117"/>
      <c r="D58" s="128"/>
      <c r="E58" s="135"/>
      <c r="F58" s="25" t="s">
        <v>168</v>
      </c>
      <c r="G58" s="26"/>
      <c r="H58" s="124"/>
      <c r="I58" s="141"/>
    </row>
    <row r="59" spans="1:9" ht="17.25" customHeight="1" x14ac:dyDescent="0.25">
      <c r="A59" s="156"/>
      <c r="B59" s="102"/>
      <c r="C59" s="117"/>
      <c r="D59" s="128"/>
      <c r="E59" s="135"/>
      <c r="F59" s="32" t="s">
        <v>92</v>
      </c>
      <c r="G59" s="26"/>
      <c r="H59" s="124"/>
      <c r="I59" s="141"/>
    </row>
    <row r="60" spans="1:9" x14ac:dyDescent="0.25">
      <c r="A60" s="156"/>
      <c r="B60" s="102"/>
      <c r="C60" s="117"/>
      <c r="D60" s="128"/>
      <c r="E60" s="135"/>
      <c r="F60" s="45" t="s">
        <v>169</v>
      </c>
      <c r="G60" s="26"/>
      <c r="H60" s="124"/>
      <c r="I60" s="141"/>
    </row>
    <row r="61" spans="1:9" x14ac:dyDescent="0.25">
      <c r="A61" s="156"/>
      <c r="B61" s="102"/>
      <c r="C61" s="117"/>
      <c r="D61" s="128"/>
      <c r="E61" s="135"/>
      <c r="F61" s="25" t="s">
        <v>54</v>
      </c>
      <c r="G61" s="26"/>
      <c r="H61" s="124"/>
      <c r="I61" s="141"/>
    </row>
    <row r="62" spans="1:9" ht="28.5" customHeight="1" x14ac:dyDescent="0.25">
      <c r="A62" s="156"/>
      <c r="B62" s="102"/>
      <c r="C62" s="117"/>
      <c r="D62" s="128"/>
      <c r="E62" s="135"/>
      <c r="F62" s="25" t="s">
        <v>146</v>
      </c>
      <c r="G62" s="26"/>
      <c r="H62" s="124"/>
      <c r="I62" s="141"/>
    </row>
    <row r="63" spans="1:9" x14ac:dyDescent="0.25">
      <c r="A63" s="156"/>
      <c r="B63" s="102"/>
      <c r="C63" s="117"/>
      <c r="D63" s="128"/>
      <c r="E63" s="135"/>
      <c r="F63" s="25" t="s">
        <v>55</v>
      </c>
      <c r="G63" s="26"/>
      <c r="H63" s="124"/>
      <c r="I63" s="141"/>
    </row>
    <row r="64" spans="1:9" x14ac:dyDescent="0.25">
      <c r="A64" s="156"/>
      <c r="B64" s="102"/>
      <c r="C64" s="117"/>
      <c r="D64" s="128"/>
      <c r="E64" s="135"/>
      <c r="F64" s="25" t="s">
        <v>56</v>
      </c>
      <c r="G64" s="26"/>
      <c r="H64" s="124"/>
      <c r="I64" s="141"/>
    </row>
    <row r="65" spans="1:9" x14ac:dyDescent="0.25">
      <c r="A65" s="156"/>
      <c r="B65" s="102"/>
      <c r="C65" s="117"/>
      <c r="D65" s="128"/>
      <c r="E65" s="135"/>
      <c r="F65" s="25" t="s">
        <v>57</v>
      </c>
      <c r="G65" s="26"/>
      <c r="H65" s="124"/>
      <c r="I65" s="141"/>
    </row>
    <row r="66" spans="1:9" x14ac:dyDescent="0.25">
      <c r="A66" s="156"/>
      <c r="B66" s="102"/>
      <c r="C66" s="117"/>
      <c r="D66" s="128"/>
      <c r="E66" s="135"/>
      <c r="F66" s="25" t="s">
        <v>58</v>
      </c>
      <c r="G66" s="26"/>
      <c r="H66" s="124"/>
      <c r="I66" s="141"/>
    </row>
    <row r="67" spans="1:9" x14ac:dyDescent="0.25">
      <c r="A67" s="156"/>
      <c r="B67" s="102"/>
      <c r="C67" s="117"/>
      <c r="D67" s="128"/>
      <c r="E67" s="135"/>
      <c r="F67" s="25" t="s">
        <v>59</v>
      </c>
      <c r="G67" s="26"/>
      <c r="H67" s="124"/>
      <c r="I67" s="141"/>
    </row>
    <row r="68" spans="1:9" x14ac:dyDescent="0.25">
      <c r="A68" s="156"/>
      <c r="B68" s="102"/>
      <c r="C68" s="117"/>
      <c r="D68" s="128"/>
      <c r="E68" s="135"/>
      <c r="F68" s="25" t="s">
        <v>60</v>
      </c>
      <c r="G68" s="26"/>
      <c r="H68" s="124"/>
      <c r="I68" s="141"/>
    </row>
    <row r="69" spans="1:9" ht="18.75" customHeight="1" x14ac:dyDescent="0.25">
      <c r="A69" s="156"/>
      <c r="B69" s="102"/>
      <c r="C69" s="117"/>
      <c r="D69" s="128"/>
      <c r="E69" s="135"/>
      <c r="F69" s="25" t="s">
        <v>171</v>
      </c>
      <c r="G69" s="26"/>
      <c r="H69" s="124"/>
      <c r="I69" s="141"/>
    </row>
    <row r="70" spans="1:9" x14ac:dyDescent="0.25">
      <c r="A70" s="156"/>
      <c r="B70" s="102"/>
      <c r="C70" s="117"/>
      <c r="D70" s="128"/>
      <c r="E70" s="135"/>
      <c r="F70" s="25" t="s">
        <v>61</v>
      </c>
      <c r="G70" s="26"/>
      <c r="H70" s="124"/>
      <c r="I70" s="141"/>
    </row>
    <row r="71" spans="1:9" x14ac:dyDescent="0.25">
      <c r="A71" s="156"/>
      <c r="B71" s="102"/>
      <c r="C71" s="117"/>
      <c r="D71" s="128"/>
      <c r="E71" s="135"/>
      <c r="F71" s="25" t="s">
        <v>62</v>
      </c>
      <c r="G71" s="26"/>
      <c r="H71" s="124"/>
      <c r="I71" s="141"/>
    </row>
    <row r="72" spans="1:9" x14ac:dyDescent="0.25">
      <c r="A72" s="156"/>
      <c r="B72" s="102"/>
      <c r="C72" s="117"/>
      <c r="D72" s="128"/>
      <c r="E72" s="135"/>
      <c r="F72" s="25" t="s">
        <v>24</v>
      </c>
      <c r="G72" s="26"/>
      <c r="H72" s="124"/>
      <c r="I72" s="141"/>
    </row>
    <row r="73" spans="1:9" x14ac:dyDescent="0.25">
      <c r="A73" s="156"/>
      <c r="B73" s="102"/>
      <c r="C73" s="117"/>
      <c r="D73" s="128"/>
      <c r="E73" s="135"/>
      <c r="F73" s="25" t="s">
        <v>63</v>
      </c>
      <c r="G73" s="26"/>
      <c r="H73" s="124"/>
      <c r="I73" s="141"/>
    </row>
    <row r="74" spans="1:9" x14ac:dyDescent="0.25">
      <c r="A74" s="156"/>
      <c r="B74" s="102"/>
      <c r="C74" s="117"/>
      <c r="D74" s="128"/>
      <c r="E74" s="135"/>
      <c r="F74" s="33" t="s">
        <v>102</v>
      </c>
      <c r="G74" s="30" t="s">
        <v>106</v>
      </c>
      <c r="H74" s="124"/>
      <c r="I74" s="141"/>
    </row>
    <row r="75" spans="1:9" x14ac:dyDescent="0.25">
      <c r="A75" s="156"/>
      <c r="B75" s="102"/>
      <c r="C75" s="117"/>
      <c r="D75" s="128"/>
      <c r="E75" s="135"/>
      <c r="F75" s="27" t="s">
        <v>78</v>
      </c>
      <c r="G75" s="26"/>
      <c r="H75" s="124"/>
      <c r="I75" s="141"/>
    </row>
    <row r="76" spans="1:9" x14ac:dyDescent="0.25">
      <c r="A76" s="156"/>
      <c r="B76" s="102"/>
      <c r="C76" s="117"/>
      <c r="D76" s="128"/>
      <c r="E76" s="135"/>
      <c r="F76" s="27" t="s">
        <v>124</v>
      </c>
      <c r="G76" s="26"/>
      <c r="H76" s="124"/>
      <c r="I76" s="141"/>
    </row>
    <row r="77" spans="1:9" x14ac:dyDescent="0.25">
      <c r="A77" s="156"/>
      <c r="B77" s="102"/>
      <c r="C77" s="117"/>
      <c r="D77" s="128"/>
      <c r="E77" s="135"/>
      <c r="F77" s="27" t="s">
        <v>77</v>
      </c>
      <c r="G77" s="26"/>
      <c r="H77" s="124"/>
      <c r="I77" s="141"/>
    </row>
    <row r="78" spans="1:9" x14ac:dyDescent="0.25">
      <c r="A78" s="156"/>
      <c r="B78" s="102"/>
      <c r="C78" s="117"/>
      <c r="D78" s="128"/>
      <c r="E78" s="135"/>
      <c r="F78" s="27" t="s">
        <v>75</v>
      </c>
      <c r="G78" s="26"/>
      <c r="H78" s="124"/>
      <c r="I78" s="141"/>
    </row>
    <row r="79" spans="1:9" x14ac:dyDescent="0.25">
      <c r="A79" s="156"/>
      <c r="B79" s="102"/>
      <c r="C79" s="117"/>
      <c r="D79" s="128"/>
      <c r="E79" s="135"/>
      <c r="F79" s="27" t="s">
        <v>145</v>
      </c>
      <c r="G79" s="26"/>
      <c r="H79" s="124"/>
      <c r="I79" s="141"/>
    </row>
    <row r="80" spans="1:9" x14ac:dyDescent="0.25">
      <c r="A80" s="156"/>
      <c r="B80" s="102"/>
      <c r="C80" s="117"/>
      <c r="D80" s="128"/>
      <c r="E80" s="135"/>
      <c r="F80" s="27" t="s">
        <v>76</v>
      </c>
      <c r="G80" s="26"/>
      <c r="H80" s="124"/>
      <c r="I80" s="141"/>
    </row>
    <row r="81" spans="1:9" x14ac:dyDescent="0.25">
      <c r="A81" s="156"/>
      <c r="B81" s="102"/>
      <c r="C81" s="117"/>
      <c r="D81" s="128"/>
      <c r="E81" s="135"/>
      <c r="F81" s="27" t="s">
        <v>94</v>
      </c>
      <c r="G81" s="26"/>
      <c r="H81" s="124"/>
      <c r="I81" s="141"/>
    </row>
    <row r="82" spans="1:9" x14ac:dyDescent="0.25">
      <c r="A82" s="156"/>
      <c r="B82" s="102"/>
      <c r="C82" s="117"/>
      <c r="D82" s="128"/>
      <c r="E82" s="135"/>
      <c r="F82" s="27" t="s">
        <v>93</v>
      </c>
      <c r="G82" s="26"/>
      <c r="H82" s="124"/>
      <c r="I82" s="141"/>
    </row>
    <row r="83" spans="1:9" ht="15.75" thickBot="1" x14ac:dyDescent="0.3">
      <c r="A83" s="156"/>
      <c r="B83" s="102"/>
      <c r="C83" s="117"/>
      <c r="D83" s="128"/>
      <c r="E83" s="135"/>
      <c r="F83" s="27" t="s">
        <v>22</v>
      </c>
      <c r="G83" s="26"/>
      <c r="H83" s="124"/>
      <c r="I83" s="141"/>
    </row>
    <row r="84" spans="1:9" x14ac:dyDescent="0.25">
      <c r="A84" s="156"/>
      <c r="B84" s="100">
        <v>4</v>
      </c>
      <c r="C84" s="116" t="s">
        <v>34</v>
      </c>
      <c r="D84" s="126" t="s">
        <v>4</v>
      </c>
      <c r="E84" s="134">
        <v>1</v>
      </c>
      <c r="F84" s="34" t="s">
        <v>35</v>
      </c>
      <c r="G84" s="35"/>
      <c r="H84" s="122"/>
      <c r="I84" s="139">
        <f>H84*E84</f>
        <v>0</v>
      </c>
    </row>
    <row r="85" spans="1:9" x14ac:dyDescent="0.25">
      <c r="A85" s="156"/>
      <c r="B85" s="102"/>
      <c r="C85" s="117"/>
      <c r="D85" s="128"/>
      <c r="E85" s="135"/>
      <c r="F85" s="32" t="s">
        <v>41</v>
      </c>
      <c r="G85" s="26"/>
      <c r="H85" s="124"/>
      <c r="I85" s="141"/>
    </row>
    <row r="86" spans="1:9" ht="25.5" x14ac:dyDescent="0.25">
      <c r="A86" s="156"/>
      <c r="B86" s="102"/>
      <c r="C86" s="117"/>
      <c r="D86" s="128"/>
      <c r="E86" s="135"/>
      <c r="F86" s="25" t="s">
        <v>95</v>
      </c>
      <c r="G86" s="26"/>
      <c r="H86" s="124"/>
      <c r="I86" s="141"/>
    </row>
    <row r="87" spans="1:9" x14ac:dyDescent="0.25">
      <c r="A87" s="156"/>
      <c r="B87" s="102"/>
      <c r="C87" s="117"/>
      <c r="D87" s="128"/>
      <c r="E87" s="135"/>
      <c r="F87" s="25" t="s">
        <v>36</v>
      </c>
      <c r="G87" s="26"/>
      <c r="H87" s="124"/>
      <c r="I87" s="141"/>
    </row>
    <row r="88" spans="1:9" x14ac:dyDescent="0.25">
      <c r="A88" s="156"/>
      <c r="B88" s="102"/>
      <c r="C88" s="117"/>
      <c r="D88" s="128"/>
      <c r="E88" s="135"/>
      <c r="F88" s="25" t="s">
        <v>37</v>
      </c>
      <c r="G88" s="26"/>
      <c r="H88" s="124"/>
      <c r="I88" s="141"/>
    </row>
    <row r="89" spans="1:9" x14ac:dyDescent="0.25">
      <c r="A89" s="156"/>
      <c r="B89" s="102"/>
      <c r="C89" s="117"/>
      <c r="D89" s="128"/>
      <c r="E89" s="135"/>
      <c r="F89" s="25" t="s">
        <v>96</v>
      </c>
      <c r="G89" s="26"/>
      <c r="H89" s="124"/>
      <c r="I89" s="141"/>
    </row>
    <row r="90" spans="1:9" x14ac:dyDescent="0.25">
      <c r="A90" s="156"/>
      <c r="B90" s="102"/>
      <c r="C90" s="117"/>
      <c r="D90" s="128"/>
      <c r="E90" s="135"/>
      <c r="F90" s="25" t="s">
        <v>38</v>
      </c>
      <c r="G90" s="26"/>
      <c r="H90" s="124"/>
      <c r="I90" s="141"/>
    </row>
    <row r="91" spans="1:9" x14ac:dyDescent="0.25">
      <c r="A91" s="156"/>
      <c r="B91" s="102"/>
      <c r="C91" s="117"/>
      <c r="D91" s="128"/>
      <c r="E91" s="135"/>
      <c r="F91" s="25" t="s">
        <v>39</v>
      </c>
      <c r="G91" s="26"/>
      <c r="H91" s="124"/>
      <c r="I91" s="141"/>
    </row>
    <row r="92" spans="1:9" x14ac:dyDescent="0.25">
      <c r="A92" s="156"/>
      <c r="B92" s="102"/>
      <c r="C92" s="117"/>
      <c r="D92" s="128"/>
      <c r="E92" s="135"/>
      <c r="F92" s="25" t="s">
        <v>40</v>
      </c>
      <c r="G92" s="26"/>
      <c r="H92" s="124"/>
      <c r="I92" s="141"/>
    </row>
    <row r="93" spans="1:9" x14ac:dyDescent="0.25">
      <c r="A93" s="156"/>
      <c r="B93" s="103"/>
      <c r="C93" s="118"/>
      <c r="D93" s="129"/>
      <c r="E93" s="136"/>
      <c r="F93" s="25" t="s">
        <v>24</v>
      </c>
      <c r="G93" s="28"/>
      <c r="H93" s="125"/>
      <c r="I93" s="142"/>
    </row>
    <row r="94" spans="1:9" ht="25.5" x14ac:dyDescent="0.25">
      <c r="A94" s="156"/>
      <c r="B94" s="103"/>
      <c r="C94" s="118"/>
      <c r="D94" s="129"/>
      <c r="E94" s="136"/>
      <c r="F94" s="27" t="s">
        <v>82</v>
      </c>
      <c r="G94" s="28"/>
      <c r="H94" s="125"/>
      <c r="I94" s="142"/>
    </row>
    <row r="95" spans="1:9" ht="15.75" thickBot="1" x14ac:dyDescent="0.3">
      <c r="A95" s="156"/>
      <c r="B95" s="103"/>
      <c r="C95" s="118"/>
      <c r="D95" s="129"/>
      <c r="E95" s="136"/>
      <c r="F95" s="27" t="s">
        <v>22</v>
      </c>
      <c r="G95" s="28"/>
      <c r="H95" s="125"/>
      <c r="I95" s="142"/>
    </row>
    <row r="96" spans="1:9" x14ac:dyDescent="0.25">
      <c r="A96" s="156"/>
      <c r="B96" s="100">
        <v>5</v>
      </c>
      <c r="C96" s="116" t="s">
        <v>74</v>
      </c>
      <c r="D96" s="126" t="s">
        <v>4</v>
      </c>
      <c r="E96" s="134">
        <v>2</v>
      </c>
      <c r="F96" s="34" t="s">
        <v>97</v>
      </c>
      <c r="G96" s="36"/>
      <c r="H96" s="144"/>
      <c r="I96" s="139">
        <f>H96*E96</f>
        <v>0</v>
      </c>
    </row>
    <row r="97" spans="1:9" x14ac:dyDescent="0.25">
      <c r="A97" s="156"/>
      <c r="B97" s="102"/>
      <c r="C97" s="117"/>
      <c r="D97" s="128"/>
      <c r="E97" s="135"/>
      <c r="F97" s="23" t="s">
        <v>42</v>
      </c>
      <c r="G97" s="26"/>
      <c r="H97" s="145"/>
      <c r="I97" s="141"/>
    </row>
    <row r="98" spans="1:9" x14ac:dyDescent="0.25">
      <c r="A98" s="156"/>
      <c r="B98" s="102"/>
      <c r="C98" s="117"/>
      <c r="D98" s="128"/>
      <c r="E98" s="135"/>
      <c r="F98" s="23" t="s">
        <v>43</v>
      </c>
      <c r="G98" s="26"/>
      <c r="H98" s="145"/>
      <c r="I98" s="141"/>
    </row>
    <row r="99" spans="1:9" x14ac:dyDescent="0.25">
      <c r="A99" s="156"/>
      <c r="B99" s="102"/>
      <c r="C99" s="117"/>
      <c r="D99" s="128"/>
      <c r="E99" s="135"/>
      <c r="F99" s="23" t="s">
        <v>44</v>
      </c>
      <c r="G99" s="26"/>
      <c r="H99" s="145"/>
      <c r="I99" s="141"/>
    </row>
    <row r="100" spans="1:9" x14ac:dyDescent="0.25">
      <c r="A100" s="156"/>
      <c r="B100" s="102"/>
      <c r="C100" s="117"/>
      <c r="D100" s="128"/>
      <c r="E100" s="135"/>
      <c r="F100" s="23" t="s">
        <v>45</v>
      </c>
      <c r="G100" s="26"/>
      <c r="H100" s="145"/>
      <c r="I100" s="141"/>
    </row>
    <row r="101" spans="1:9" x14ac:dyDescent="0.25">
      <c r="A101" s="156"/>
      <c r="B101" s="102"/>
      <c r="C101" s="117"/>
      <c r="D101" s="128"/>
      <c r="E101" s="135"/>
      <c r="F101" s="23" t="s">
        <v>46</v>
      </c>
      <c r="G101" s="26"/>
      <c r="H101" s="145"/>
      <c r="I101" s="141"/>
    </row>
    <row r="102" spans="1:9" x14ac:dyDescent="0.25">
      <c r="A102" s="156"/>
      <c r="B102" s="102"/>
      <c r="C102" s="117"/>
      <c r="D102" s="128"/>
      <c r="E102" s="135"/>
      <c r="F102" s="23" t="s">
        <v>47</v>
      </c>
      <c r="G102" s="26"/>
      <c r="H102" s="145"/>
      <c r="I102" s="141"/>
    </row>
    <row r="103" spans="1:9" x14ac:dyDescent="0.25">
      <c r="A103" s="156"/>
      <c r="B103" s="102"/>
      <c r="C103" s="117"/>
      <c r="D103" s="128"/>
      <c r="E103" s="135"/>
      <c r="F103" s="23" t="s">
        <v>48</v>
      </c>
      <c r="G103" s="26"/>
      <c r="H103" s="145"/>
      <c r="I103" s="141"/>
    </row>
    <row r="104" spans="1:9" x14ac:dyDescent="0.25">
      <c r="A104" s="156"/>
      <c r="B104" s="102"/>
      <c r="C104" s="117"/>
      <c r="D104" s="128"/>
      <c r="E104" s="135"/>
      <c r="F104" s="23" t="s">
        <v>49</v>
      </c>
      <c r="G104" s="26"/>
      <c r="H104" s="145"/>
      <c r="I104" s="141"/>
    </row>
    <row r="105" spans="1:9" x14ac:dyDescent="0.25">
      <c r="A105" s="156"/>
      <c r="B105" s="102"/>
      <c r="C105" s="117"/>
      <c r="D105" s="128"/>
      <c r="E105" s="135"/>
      <c r="F105" s="23" t="s">
        <v>50</v>
      </c>
      <c r="G105" s="26"/>
      <c r="H105" s="145"/>
      <c r="I105" s="141"/>
    </row>
    <row r="106" spans="1:9" x14ac:dyDescent="0.25">
      <c r="A106" s="156"/>
      <c r="B106" s="102"/>
      <c r="C106" s="117"/>
      <c r="D106" s="128"/>
      <c r="E106" s="135"/>
      <c r="F106" s="23" t="s">
        <v>51</v>
      </c>
      <c r="G106" s="26"/>
      <c r="H106" s="145"/>
      <c r="I106" s="141"/>
    </row>
    <row r="107" spans="1:9" ht="15.75" thickBot="1" x14ac:dyDescent="0.3">
      <c r="A107" s="156"/>
      <c r="B107" s="102"/>
      <c r="C107" s="117"/>
      <c r="D107" s="128"/>
      <c r="E107" s="135"/>
      <c r="F107" s="32" t="s">
        <v>22</v>
      </c>
      <c r="G107" s="26"/>
      <c r="H107" s="146"/>
      <c r="I107" s="141"/>
    </row>
    <row r="108" spans="1:9" x14ac:dyDescent="0.25">
      <c r="A108" s="156"/>
      <c r="B108" s="100">
        <v>6</v>
      </c>
      <c r="C108" s="116" t="s">
        <v>64</v>
      </c>
      <c r="D108" s="126" t="s">
        <v>4</v>
      </c>
      <c r="E108" s="134">
        <v>2</v>
      </c>
      <c r="F108" s="34" t="s">
        <v>65</v>
      </c>
      <c r="G108" s="36"/>
      <c r="H108" s="144"/>
      <c r="I108" s="139">
        <f>H108*E108</f>
        <v>0</v>
      </c>
    </row>
    <row r="109" spans="1:9" x14ac:dyDescent="0.25">
      <c r="A109" s="156"/>
      <c r="B109" s="102"/>
      <c r="C109" s="117"/>
      <c r="D109" s="128"/>
      <c r="E109" s="135"/>
      <c r="F109" s="23" t="s">
        <v>66</v>
      </c>
      <c r="G109" s="26"/>
      <c r="H109" s="145"/>
      <c r="I109" s="141"/>
    </row>
    <row r="110" spans="1:9" x14ac:dyDescent="0.25">
      <c r="A110" s="156"/>
      <c r="B110" s="102"/>
      <c r="C110" s="117"/>
      <c r="D110" s="128"/>
      <c r="E110" s="135"/>
      <c r="F110" s="23" t="s">
        <v>73</v>
      </c>
      <c r="G110" s="26"/>
      <c r="H110" s="145"/>
      <c r="I110" s="141"/>
    </row>
    <row r="111" spans="1:9" x14ac:dyDescent="0.25">
      <c r="A111" s="156"/>
      <c r="B111" s="102"/>
      <c r="C111" s="117"/>
      <c r="D111" s="128"/>
      <c r="E111" s="135"/>
      <c r="F111" s="23" t="s">
        <v>67</v>
      </c>
      <c r="G111" s="26"/>
      <c r="H111" s="145"/>
      <c r="I111" s="141"/>
    </row>
    <row r="112" spans="1:9" x14ac:dyDescent="0.25">
      <c r="A112" s="156"/>
      <c r="B112" s="102"/>
      <c r="C112" s="117"/>
      <c r="D112" s="128"/>
      <c r="E112" s="135"/>
      <c r="F112" s="23" t="s">
        <v>68</v>
      </c>
      <c r="G112" s="26"/>
      <c r="H112" s="145"/>
      <c r="I112" s="141"/>
    </row>
    <row r="113" spans="1:9" x14ac:dyDescent="0.25">
      <c r="A113" s="156"/>
      <c r="B113" s="102"/>
      <c r="C113" s="117"/>
      <c r="D113" s="128"/>
      <c r="E113" s="135"/>
      <c r="F113" s="23" t="s">
        <v>69</v>
      </c>
      <c r="G113" s="26"/>
      <c r="H113" s="145"/>
      <c r="I113" s="141"/>
    </row>
    <row r="114" spans="1:9" x14ac:dyDescent="0.25">
      <c r="A114" s="156"/>
      <c r="B114" s="102"/>
      <c r="C114" s="117"/>
      <c r="D114" s="128"/>
      <c r="E114" s="135"/>
      <c r="F114" s="23" t="s">
        <v>70</v>
      </c>
      <c r="G114" s="26"/>
      <c r="H114" s="145"/>
      <c r="I114" s="141"/>
    </row>
    <row r="115" spans="1:9" ht="25.5" customHeight="1" x14ac:dyDescent="0.25">
      <c r="A115" s="156"/>
      <c r="B115" s="102"/>
      <c r="C115" s="117"/>
      <c r="D115" s="128"/>
      <c r="E115" s="135"/>
      <c r="F115" s="37" t="s">
        <v>71</v>
      </c>
      <c r="G115" s="26"/>
      <c r="H115" s="145"/>
      <c r="I115" s="141"/>
    </row>
    <row r="116" spans="1:9" x14ac:dyDescent="0.25">
      <c r="A116" s="156"/>
      <c r="B116" s="102"/>
      <c r="C116" s="117"/>
      <c r="D116" s="128"/>
      <c r="E116" s="135"/>
      <c r="F116" s="23" t="s">
        <v>72</v>
      </c>
      <c r="G116" s="26"/>
      <c r="H116" s="145"/>
      <c r="I116" s="141"/>
    </row>
    <row r="117" spans="1:9" ht="15.75" thickBot="1" x14ac:dyDescent="0.3">
      <c r="A117" s="156"/>
      <c r="B117" s="103"/>
      <c r="C117" s="118"/>
      <c r="D117" s="129"/>
      <c r="E117" s="136"/>
      <c r="F117" s="32" t="s">
        <v>22</v>
      </c>
      <c r="G117" s="28"/>
      <c r="H117" s="146"/>
      <c r="I117" s="142"/>
    </row>
    <row r="118" spans="1:9" x14ac:dyDescent="0.25">
      <c r="A118" s="156"/>
      <c r="B118" s="100">
        <v>7</v>
      </c>
      <c r="C118" s="116" t="s">
        <v>180</v>
      </c>
      <c r="D118" s="126" t="s">
        <v>4</v>
      </c>
      <c r="E118" s="130">
        <v>1</v>
      </c>
      <c r="F118" s="38" t="s">
        <v>79</v>
      </c>
      <c r="G118" s="35"/>
      <c r="H118" s="122"/>
      <c r="I118" s="139">
        <f>H118*E118</f>
        <v>0</v>
      </c>
    </row>
    <row r="119" spans="1:9" x14ac:dyDescent="0.25">
      <c r="A119" s="156"/>
      <c r="B119" s="101"/>
      <c r="C119" s="119"/>
      <c r="D119" s="127"/>
      <c r="E119" s="131"/>
      <c r="F119" s="23" t="s">
        <v>175</v>
      </c>
      <c r="G119" s="39"/>
      <c r="H119" s="123"/>
      <c r="I119" s="140"/>
    </row>
    <row r="120" spans="1:9" ht="25.5" x14ac:dyDescent="0.25">
      <c r="A120" s="156"/>
      <c r="B120" s="102"/>
      <c r="C120" s="117"/>
      <c r="D120" s="128"/>
      <c r="E120" s="132"/>
      <c r="F120" s="25" t="s">
        <v>125</v>
      </c>
      <c r="G120" s="40"/>
      <c r="H120" s="124"/>
      <c r="I120" s="141"/>
    </row>
    <row r="121" spans="1:9" x14ac:dyDescent="0.25">
      <c r="A121" s="156"/>
      <c r="B121" s="102"/>
      <c r="C121" s="117"/>
      <c r="D121" s="128"/>
      <c r="E121" s="132"/>
      <c r="F121" s="25" t="s">
        <v>128</v>
      </c>
      <c r="G121" s="40"/>
      <c r="H121" s="124"/>
      <c r="I121" s="141"/>
    </row>
    <row r="122" spans="1:9" ht="24.75" customHeight="1" x14ac:dyDescent="0.25">
      <c r="A122" s="156"/>
      <c r="B122" s="103"/>
      <c r="C122" s="118"/>
      <c r="D122" s="129"/>
      <c r="E122" s="133"/>
      <c r="F122" s="25" t="s">
        <v>126</v>
      </c>
      <c r="G122" s="41"/>
      <c r="H122" s="125"/>
      <c r="I122" s="142"/>
    </row>
    <row r="123" spans="1:9" ht="25.5" x14ac:dyDescent="0.25">
      <c r="A123" s="156"/>
      <c r="B123" s="103"/>
      <c r="C123" s="118"/>
      <c r="D123" s="129"/>
      <c r="E123" s="133"/>
      <c r="F123" s="27" t="s">
        <v>127</v>
      </c>
      <c r="G123" s="41"/>
      <c r="H123" s="125"/>
      <c r="I123" s="142"/>
    </row>
    <row r="124" spans="1:9" ht="15.75" thickBot="1" x14ac:dyDescent="0.3">
      <c r="A124" s="156"/>
      <c r="B124" s="103"/>
      <c r="C124" s="118"/>
      <c r="D124" s="129"/>
      <c r="E124" s="133"/>
      <c r="F124" s="42" t="s">
        <v>88</v>
      </c>
      <c r="G124" s="41"/>
      <c r="H124" s="125"/>
      <c r="I124" s="142"/>
    </row>
    <row r="125" spans="1:9" ht="42" customHeight="1" x14ac:dyDescent="0.25">
      <c r="A125" s="97" t="s">
        <v>103</v>
      </c>
      <c r="B125" s="100">
        <v>8</v>
      </c>
      <c r="C125" s="104" t="s">
        <v>181</v>
      </c>
      <c r="D125" s="108" t="s">
        <v>4</v>
      </c>
      <c r="E125" s="112">
        <v>1</v>
      </c>
      <c r="F125" s="23" t="s">
        <v>179</v>
      </c>
      <c r="G125" s="35"/>
      <c r="H125" s="122"/>
      <c r="I125" s="139">
        <f>H125*E125</f>
        <v>0</v>
      </c>
    </row>
    <row r="126" spans="1:9" ht="27" customHeight="1" x14ac:dyDescent="0.25">
      <c r="A126" s="98"/>
      <c r="B126" s="101"/>
      <c r="C126" s="105"/>
      <c r="D126" s="109"/>
      <c r="E126" s="113"/>
      <c r="F126" s="23" t="s">
        <v>131</v>
      </c>
      <c r="G126" s="24"/>
      <c r="H126" s="123"/>
      <c r="I126" s="140"/>
    </row>
    <row r="127" spans="1:9" ht="15.75" customHeight="1" x14ac:dyDescent="0.25">
      <c r="A127" s="98"/>
      <c r="B127" s="101"/>
      <c r="C127" s="105"/>
      <c r="D127" s="109"/>
      <c r="E127" s="113"/>
      <c r="F127" s="32" t="s">
        <v>132</v>
      </c>
      <c r="G127" s="24"/>
      <c r="H127" s="123"/>
      <c r="I127" s="140"/>
    </row>
    <row r="128" spans="1:9" ht="15.75" customHeight="1" x14ac:dyDescent="0.25">
      <c r="A128" s="98"/>
      <c r="B128" s="101"/>
      <c r="C128" s="105"/>
      <c r="D128" s="109"/>
      <c r="E128" s="113"/>
      <c r="F128" s="25" t="s">
        <v>133</v>
      </c>
      <c r="G128" s="24"/>
      <c r="H128" s="123"/>
      <c r="I128" s="140"/>
    </row>
    <row r="129" spans="1:9" ht="27" customHeight="1" x14ac:dyDescent="0.25">
      <c r="A129" s="98"/>
      <c r="B129" s="101"/>
      <c r="C129" s="105"/>
      <c r="D129" s="109"/>
      <c r="E129" s="113"/>
      <c r="F129" s="25" t="s">
        <v>134</v>
      </c>
      <c r="G129" s="24"/>
      <c r="H129" s="123"/>
      <c r="I129" s="140"/>
    </row>
    <row r="130" spans="1:9" ht="30" customHeight="1" x14ac:dyDescent="0.25">
      <c r="A130" s="98"/>
      <c r="B130" s="101"/>
      <c r="C130" s="105"/>
      <c r="D130" s="109"/>
      <c r="E130" s="113"/>
      <c r="F130" s="25" t="s">
        <v>223</v>
      </c>
      <c r="G130" s="24"/>
      <c r="H130" s="123"/>
      <c r="I130" s="140"/>
    </row>
    <row r="131" spans="1:9" ht="25.5" x14ac:dyDescent="0.25">
      <c r="A131" s="98"/>
      <c r="B131" s="102"/>
      <c r="C131" s="106"/>
      <c r="D131" s="110"/>
      <c r="E131" s="114"/>
      <c r="F131" s="25" t="s">
        <v>26</v>
      </c>
      <c r="G131" s="26"/>
      <c r="H131" s="124"/>
      <c r="I131" s="141"/>
    </row>
    <row r="132" spans="1:9" ht="25.5" x14ac:dyDescent="0.25">
      <c r="A132" s="98"/>
      <c r="B132" s="102"/>
      <c r="C132" s="106"/>
      <c r="D132" s="110"/>
      <c r="E132" s="114"/>
      <c r="F132" s="25" t="s">
        <v>140</v>
      </c>
      <c r="G132" s="26"/>
      <c r="H132" s="124"/>
      <c r="I132" s="141"/>
    </row>
    <row r="133" spans="1:9" x14ac:dyDescent="0.25">
      <c r="A133" s="98"/>
      <c r="B133" s="102"/>
      <c r="C133" s="106"/>
      <c r="D133" s="110"/>
      <c r="E133" s="114"/>
      <c r="F133" s="25" t="s">
        <v>118</v>
      </c>
      <c r="G133" s="26"/>
      <c r="H133" s="124"/>
      <c r="I133" s="141"/>
    </row>
    <row r="134" spans="1:9" x14ac:dyDescent="0.25">
      <c r="A134" s="98"/>
      <c r="B134" s="102"/>
      <c r="C134" s="106"/>
      <c r="D134" s="110"/>
      <c r="E134" s="114"/>
      <c r="F134" s="25" t="s">
        <v>27</v>
      </c>
      <c r="G134" s="26"/>
      <c r="H134" s="124"/>
      <c r="I134" s="141"/>
    </row>
    <row r="135" spans="1:9" ht="21.75" customHeight="1" x14ac:dyDescent="0.25">
      <c r="A135" s="98"/>
      <c r="B135" s="102"/>
      <c r="C135" s="106"/>
      <c r="D135" s="110"/>
      <c r="E135" s="114"/>
      <c r="F135" s="25" t="s">
        <v>176</v>
      </c>
      <c r="G135" s="26"/>
      <c r="H135" s="124"/>
      <c r="I135" s="141"/>
    </row>
    <row r="136" spans="1:9" ht="30" customHeight="1" x14ac:dyDescent="0.25">
      <c r="A136" s="98"/>
      <c r="B136" s="102"/>
      <c r="C136" s="106"/>
      <c r="D136" s="110"/>
      <c r="E136" s="114"/>
      <c r="F136" s="25" t="s">
        <v>141</v>
      </c>
      <c r="G136" s="26"/>
      <c r="H136" s="124"/>
      <c r="I136" s="141"/>
    </row>
    <row r="137" spans="1:9" ht="16.5" customHeight="1" x14ac:dyDescent="0.25">
      <c r="A137" s="98"/>
      <c r="B137" s="102"/>
      <c r="C137" s="106"/>
      <c r="D137" s="110"/>
      <c r="E137" s="114"/>
      <c r="F137" s="25" t="s">
        <v>135</v>
      </c>
      <c r="G137" s="26"/>
      <c r="H137" s="124"/>
      <c r="I137" s="141"/>
    </row>
    <row r="138" spans="1:9" ht="28.5" customHeight="1" x14ac:dyDescent="0.25">
      <c r="A138" s="98"/>
      <c r="B138" s="102"/>
      <c r="C138" s="106"/>
      <c r="D138" s="110"/>
      <c r="E138" s="114"/>
      <c r="F138" s="25" t="s">
        <v>136</v>
      </c>
      <c r="G138" s="26"/>
      <c r="H138" s="124"/>
      <c r="I138" s="141"/>
    </row>
    <row r="139" spans="1:9" ht="28.5" customHeight="1" x14ac:dyDescent="0.25">
      <c r="A139" s="98"/>
      <c r="B139" s="102"/>
      <c r="C139" s="106"/>
      <c r="D139" s="110"/>
      <c r="E139" s="114"/>
      <c r="F139" s="25" t="s">
        <v>225</v>
      </c>
      <c r="G139" s="26"/>
      <c r="H139" s="124"/>
      <c r="I139" s="141"/>
    </row>
    <row r="140" spans="1:9" ht="28.5" customHeight="1" x14ac:dyDescent="0.25">
      <c r="A140" s="98"/>
      <c r="B140" s="102"/>
      <c r="C140" s="106"/>
      <c r="D140" s="110"/>
      <c r="E140" s="114"/>
      <c r="F140" s="25" t="s">
        <v>137</v>
      </c>
      <c r="G140" s="26"/>
      <c r="H140" s="124"/>
      <c r="I140" s="141"/>
    </row>
    <row r="141" spans="1:9" ht="25.5" customHeight="1" x14ac:dyDescent="0.25">
      <c r="A141" s="98"/>
      <c r="B141" s="102"/>
      <c r="C141" s="106"/>
      <c r="D141" s="110"/>
      <c r="E141" s="114"/>
      <c r="F141" s="25" t="s">
        <v>143</v>
      </c>
      <c r="G141" s="26"/>
      <c r="H141" s="124"/>
      <c r="I141" s="141"/>
    </row>
    <row r="142" spans="1:9" x14ac:dyDescent="0.25">
      <c r="A142" s="98"/>
      <c r="B142" s="103"/>
      <c r="C142" s="107"/>
      <c r="D142" s="111"/>
      <c r="E142" s="115"/>
      <c r="F142" s="25" t="s">
        <v>16</v>
      </c>
      <c r="G142" s="28"/>
      <c r="H142" s="125"/>
      <c r="I142" s="142"/>
    </row>
    <row r="143" spans="1:9" x14ac:dyDescent="0.25">
      <c r="A143" s="98"/>
      <c r="B143" s="103"/>
      <c r="C143" s="107"/>
      <c r="D143" s="111"/>
      <c r="E143" s="115"/>
      <c r="F143" s="25" t="s">
        <v>89</v>
      </c>
      <c r="G143" s="28"/>
      <c r="H143" s="125"/>
      <c r="I143" s="142"/>
    </row>
    <row r="144" spans="1:9" x14ac:dyDescent="0.25">
      <c r="A144" s="98"/>
      <c r="B144" s="103"/>
      <c r="C144" s="107"/>
      <c r="D144" s="111"/>
      <c r="E144" s="115"/>
      <c r="F144" s="25" t="s">
        <v>17</v>
      </c>
      <c r="G144" s="28"/>
      <c r="H144" s="125"/>
      <c r="I144" s="142"/>
    </row>
    <row r="145" spans="1:9" x14ac:dyDescent="0.25">
      <c r="A145" s="98"/>
      <c r="B145" s="103"/>
      <c r="C145" s="107"/>
      <c r="D145" s="111"/>
      <c r="E145" s="115"/>
      <c r="F145" s="25" t="s">
        <v>18</v>
      </c>
      <c r="G145" s="28"/>
      <c r="H145" s="125"/>
      <c r="I145" s="142"/>
    </row>
    <row r="146" spans="1:9" x14ac:dyDescent="0.25">
      <c r="A146" s="98"/>
      <c r="B146" s="103"/>
      <c r="C146" s="107"/>
      <c r="D146" s="111"/>
      <c r="E146" s="115"/>
      <c r="F146" s="25" t="s">
        <v>19</v>
      </c>
      <c r="G146" s="28"/>
      <c r="H146" s="125"/>
      <c r="I146" s="142"/>
    </row>
    <row r="147" spans="1:9" x14ac:dyDescent="0.25">
      <c r="A147" s="98"/>
      <c r="B147" s="103"/>
      <c r="C147" s="107"/>
      <c r="D147" s="111"/>
      <c r="E147" s="115"/>
      <c r="F147" s="25" t="s">
        <v>138</v>
      </c>
      <c r="G147" s="28"/>
      <c r="H147" s="125"/>
      <c r="I147" s="142"/>
    </row>
    <row r="148" spans="1:9" ht="25.5" x14ac:dyDescent="0.25">
      <c r="A148" s="98"/>
      <c r="B148" s="103"/>
      <c r="C148" s="107"/>
      <c r="D148" s="111"/>
      <c r="E148" s="115"/>
      <c r="F148" s="25" t="s">
        <v>177</v>
      </c>
      <c r="G148" s="28"/>
      <c r="H148" s="125"/>
      <c r="I148" s="142"/>
    </row>
    <row r="149" spans="1:9" ht="25.5" x14ac:dyDescent="0.25">
      <c r="A149" s="98"/>
      <c r="B149" s="103"/>
      <c r="C149" s="107"/>
      <c r="D149" s="111"/>
      <c r="E149" s="115"/>
      <c r="F149" s="25" t="s">
        <v>226</v>
      </c>
      <c r="G149" s="28"/>
      <c r="H149" s="125"/>
      <c r="I149" s="142"/>
    </row>
    <row r="150" spans="1:9" ht="38.25" x14ac:dyDescent="0.25">
      <c r="A150" s="98"/>
      <c r="B150" s="103"/>
      <c r="C150" s="107"/>
      <c r="D150" s="111"/>
      <c r="E150" s="115"/>
      <c r="F150" s="25" t="s">
        <v>224</v>
      </c>
      <c r="G150" s="28"/>
      <c r="H150" s="125"/>
      <c r="I150" s="142"/>
    </row>
    <row r="151" spans="1:9" x14ac:dyDescent="0.25">
      <c r="A151" s="98"/>
      <c r="B151" s="103"/>
      <c r="C151" s="107"/>
      <c r="D151" s="111"/>
      <c r="E151" s="115"/>
      <c r="F151" s="25" t="s">
        <v>119</v>
      </c>
      <c r="G151" s="28"/>
      <c r="H151" s="125"/>
      <c r="I151" s="142"/>
    </row>
    <row r="152" spans="1:9" ht="25.5" x14ac:dyDescent="0.25">
      <c r="A152" s="98"/>
      <c r="B152" s="103"/>
      <c r="C152" s="107"/>
      <c r="D152" s="111"/>
      <c r="E152" s="115"/>
      <c r="F152" s="25" t="s">
        <v>120</v>
      </c>
      <c r="G152" s="28"/>
      <c r="H152" s="125"/>
      <c r="I152" s="142"/>
    </row>
    <row r="153" spans="1:9" ht="25.5" x14ac:dyDescent="0.25">
      <c r="A153" s="98"/>
      <c r="B153" s="103"/>
      <c r="C153" s="107"/>
      <c r="D153" s="111"/>
      <c r="E153" s="115"/>
      <c r="F153" s="25" t="s">
        <v>144</v>
      </c>
      <c r="G153" s="28"/>
      <c r="H153" s="125"/>
      <c r="I153" s="142"/>
    </row>
    <row r="154" spans="1:9" ht="25.5" x14ac:dyDescent="0.25">
      <c r="A154" s="98"/>
      <c r="B154" s="103"/>
      <c r="C154" s="107"/>
      <c r="D154" s="111"/>
      <c r="E154" s="115"/>
      <c r="F154" s="43" t="s">
        <v>139</v>
      </c>
      <c r="G154" s="28"/>
      <c r="H154" s="125"/>
      <c r="I154" s="142"/>
    </row>
    <row r="155" spans="1:9" ht="25.5" x14ac:dyDescent="0.25">
      <c r="A155" s="98"/>
      <c r="B155" s="103"/>
      <c r="C155" s="107"/>
      <c r="D155" s="111"/>
      <c r="E155" s="115"/>
      <c r="F155" s="25" t="s">
        <v>121</v>
      </c>
      <c r="G155" s="28"/>
      <c r="H155" s="125"/>
      <c r="I155" s="142"/>
    </row>
    <row r="156" spans="1:9" x14ac:dyDescent="0.25">
      <c r="A156" s="98"/>
      <c r="B156" s="103"/>
      <c r="C156" s="107"/>
      <c r="D156" s="111"/>
      <c r="E156" s="115"/>
      <c r="F156" s="25" t="s">
        <v>174</v>
      </c>
      <c r="G156" s="28"/>
      <c r="H156" s="125"/>
      <c r="I156" s="142"/>
    </row>
    <row r="157" spans="1:9" ht="15.75" thickBot="1" x14ac:dyDescent="0.3">
      <c r="A157" s="99"/>
      <c r="B157" s="103"/>
      <c r="C157" s="107"/>
      <c r="D157" s="111"/>
      <c r="E157" s="115"/>
      <c r="F157" s="25" t="s">
        <v>173</v>
      </c>
      <c r="G157" s="28"/>
      <c r="H157" s="125"/>
      <c r="I157" s="142"/>
    </row>
    <row r="158" spans="1:9" ht="15" customHeight="1" x14ac:dyDescent="0.25">
      <c r="A158" s="80" t="s">
        <v>199</v>
      </c>
      <c r="B158" s="83">
        <v>9</v>
      </c>
      <c r="C158" s="94" t="s">
        <v>198</v>
      </c>
      <c r="D158" s="75" t="s">
        <v>4</v>
      </c>
      <c r="E158" s="72">
        <v>8</v>
      </c>
      <c r="F158" s="21" t="s">
        <v>202</v>
      </c>
      <c r="G158" s="22" t="s">
        <v>106</v>
      </c>
      <c r="H158" s="69"/>
      <c r="I158" s="66">
        <f>H158*E158</f>
        <v>0</v>
      </c>
    </row>
    <row r="159" spans="1:9" ht="15" customHeight="1" x14ac:dyDescent="0.25">
      <c r="A159" s="81"/>
      <c r="B159" s="84"/>
      <c r="C159" s="95"/>
      <c r="D159" s="76"/>
      <c r="E159" s="73"/>
      <c r="F159" s="23" t="s">
        <v>156</v>
      </c>
      <c r="G159" s="24"/>
      <c r="H159" s="70"/>
      <c r="I159" s="67"/>
    </row>
    <row r="160" spans="1:9" ht="15" customHeight="1" x14ac:dyDescent="0.25">
      <c r="A160" s="81"/>
      <c r="B160" s="84"/>
      <c r="C160" s="95"/>
      <c r="D160" s="76"/>
      <c r="E160" s="73"/>
      <c r="F160" s="23" t="s">
        <v>155</v>
      </c>
      <c r="G160" s="24"/>
      <c r="H160" s="70"/>
      <c r="I160" s="67"/>
    </row>
    <row r="161" spans="1:9" ht="15" customHeight="1" x14ac:dyDescent="0.25">
      <c r="A161" s="81"/>
      <c r="B161" s="84"/>
      <c r="C161" s="95"/>
      <c r="D161" s="76"/>
      <c r="E161" s="73"/>
      <c r="F161" s="25" t="s">
        <v>153</v>
      </c>
      <c r="G161" s="24"/>
      <c r="H161" s="70"/>
      <c r="I161" s="67"/>
    </row>
    <row r="162" spans="1:9" ht="15" customHeight="1" x14ac:dyDescent="0.25">
      <c r="A162" s="81"/>
      <c r="B162" s="84"/>
      <c r="C162" s="95"/>
      <c r="D162" s="76"/>
      <c r="E162" s="73"/>
      <c r="F162" s="23" t="s">
        <v>157</v>
      </c>
      <c r="G162" s="24"/>
      <c r="H162" s="70"/>
      <c r="I162" s="67"/>
    </row>
    <row r="163" spans="1:9" ht="15" customHeight="1" thickBot="1" x14ac:dyDescent="0.3">
      <c r="A163" s="81"/>
      <c r="B163" s="85"/>
      <c r="C163" s="96"/>
      <c r="D163" s="77"/>
      <c r="E163" s="74"/>
      <c r="F163" s="50" t="s">
        <v>165</v>
      </c>
      <c r="G163" s="51"/>
      <c r="H163" s="71"/>
      <c r="I163" s="68"/>
    </row>
    <row r="164" spans="1:9" ht="15" customHeight="1" x14ac:dyDescent="0.25">
      <c r="A164" s="81"/>
      <c r="B164" s="83">
        <v>10</v>
      </c>
      <c r="C164" s="94" t="s">
        <v>189</v>
      </c>
      <c r="D164" s="75" t="s">
        <v>4</v>
      </c>
      <c r="E164" s="72">
        <v>115</v>
      </c>
      <c r="F164" s="56" t="s">
        <v>193</v>
      </c>
      <c r="G164" s="35"/>
      <c r="H164" s="69"/>
      <c r="I164" s="66"/>
    </row>
    <row r="165" spans="1:9" ht="15" customHeight="1" x14ac:dyDescent="0.25">
      <c r="A165" s="81"/>
      <c r="B165" s="84"/>
      <c r="C165" s="95"/>
      <c r="D165" s="76"/>
      <c r="E165" s="73"/>
      <c r="F165" s="52" t="s">
        <v>194</v>
      </c>
      <c r="G165" s="57"/>
      <c r="H165" s="70"/>
      <c r="I165" s="67"/>
    </row>
    <row r="166" spans="1:9" ht="38.25" x14ac:dyDescent="0.25">
      <c r="A166" s="81"/>
      <c r="B166" s="84"/>
      <c r="C166" s="95"/>
      <c r="D166" s="76"/>
      <c r="E166" s="73"/>
      <c r="F166" s="52" t="s">
        <v>197</v>
      </c>
      <c r="G166" s="57"/>
      <c r="H166" s="70"/>
      <c r="I166" s="67"/>
    </row>
    <row r="167" spans="1:9" ht="27.75" customHeight="1" x14ac:dyDescent="0.25">
      <c r="A167" s="81"/>
      <c r="B167" s="84"/>
      <c r="C167" s="95"/>
      <c r="D167" s="76"/>
      <c r="E167" s="73"/>
      <c r="F167" s="52" t="s">
        <v>208</v>
      </c>
      <c r="G167" s="26"/>
      <c r="H167" s="70"/>
      <c r="I167" s="67"/>
    </row>
    <row r="168" spans="1:9" ht="30.75" customHeight="1" x14ac:dyDescent="0.25">
      <c r="A168" s="81"/>
      <c r="B168" s="84"/>
      <c r="C168" s="95"/>
      <c r="D168" s="76"/>
      <c r="E168" s="73"/>
      <c r="F168" s="52" t="s">
        <v>210</v>
      </c>
      <c r="G168" s="26"/>
      <c r="H168" s="70"/>
      <c r="I168" s="67"/>
    </row>
    <row r="169" spans="1:9" ht="25.5" customHeight="1" x14ac:dyDescent="0.25">
      <c r="A169" s="81"/>
      <c r="B169" s="84"/>
      <c r="C169" s="95"/>
      <c r="D169" s="76"/>
      <c r="E169" s="73"/>
      <c r="F169" s="53" t="s">
        <v>195</v>
      </c>
      <c r="G169" s="26"/>
      <c r="H169" s="70"/>
      <c r="I169" s="67"/>
    </row>
    <row r="170" spans="1:9" ht="15" customHeight="1" x14ac:dyDescent="0.25">
      <c r="A170" s="81"/>
      <c r="B170" s="84"/>
      <c r="C170" s="95"/>
      <c r="D170" s="76"/>
      <c r="E170" s="73"/>
      <c r="F170" s="53" t="s">
        <v>182</v>
      </c>
      <c r="G170" s="26"/>
      <c r="H170" s="70"/>
      <c r="I170" s="67"/>
    </row>
    <row r="171" spans="1:9" ht="15" customHeight="1" x14ac:dyDescent="0.25">
      <c r="A171" s="81"/>
      <c r="B171" s="84"/>
      <c r="C171" s="95"/>
      <c r="D171" s="76"/>
      <c r="E171" s="73"/>
      <c r="F171" s="53" t="s">
        <v>183</v>
      </c>
      <c r="G171" s="26"/>
      <c r="H171" s="70"/>
      <c r="I171" s="67"/>
    </row>
    <row r="172" spans="1:9" ht="15" customHeight="1" x14ac:dyDescent="0.25">
      <c r="A172" s="81"/>
      <c r="B172" s="84"/>
      <c r="C172" s="95"/>
      <c r="D172" s="76"/>
      <c r="E172" s="73"/>
      <c r="F172" s="53" t="s">
        <v>184</v>
      </c>
      <c r="G172" s="26"/>
      <c r="H172" s="70"/>
      <c r="I172" s="67"/>
    </row>
    <row r="173" spans="1:9" ht="27.75" customHeight="1" x14ac:dyDescent="0.25">
      <c r="A173" s="81"/>
      <c r="B173" s="84"/>
      <c r="C173" s="95"/>
      <c r="D173" s="76"/>
      <c r="E173" s="73"/>
      <c r="F173" s="53" t="s">
        <v>209</v>
      </c>
      <c r="G173" s="26"/>
      <c r="H173" s="70"/>
      <c r="I173" s="67"/>
    </row>
    <row r="174" spans="1:9" ht="15" customHeight="1" x14ac:dyDescent="0.25">
      <c r="A174" s="81"/>
      <c r="B174" s="84"/>
      <c r="C174" s="95"/>
      <c r="D174" s="76"/>
      <c r="E174" s="73"/>
      <c r="F174" s="53" t="s">
        <v>185</v>
      </c>
      <c r="G174" s="26"/>
      <c r="H174" s="70"/>
      <c r="I174" s="67"/>
    </row>
    <row r="175" spans="1:9" ht="15" customHeight="1" x14ac:dyDescent="0.25">
      <c r="A175" s="81"/>
      <c r="B175" s="84"/>
      <c r="C175" s="95"/>
      <c r="D175" s="76"/>
      <c r="E175" s="73"/>
      <c r="F175" s="53" t="s">
        <v>186</v>
      </c>
      <c r="G175" s="26"/>
      <c r="H175" s="70"/>
      <c r="I175" s="67"/>
    </row>
    <row r="176" spans="1:9" ht="15" customHeight="1" x14ac:dyDescent="0.25">
      <c r="A176" s="81"/>
      <c r="B176" s="84"/>
      <c r="C176" s="95"/>
      <c r="D176" s="76"/>
      <c r="E176" s="73"/>
      <c r="F176" s="53" t="s">
        <v>187</v>
      </c>
      <c r="G176" s="26"/>
      <c r="H176" s="70"/>
      <c r="I176" s="67"/>
    </row>
    <row r="177" spans="1:9" ht="15" customHeight="1" x14ac:dyDescent="0.25">
      <c r="A177" s="81"/>
      <c r="B177" s="84"/>
      <c r="C177" s="95"/>
      <c r="D177" s="76"/>
      <c r="E177" s="73"/>
      <c r="F177" s="53" t="s">
        <v>188</v>
      </c>
      <c r="G177" s="26"/>
      <c r="H177" s="70"/>
      <c r="I177" s="67"/>
    </row>
    <row r="178" spans="1:9" ht="15" customHeight="1" thickBot="1" x14ac:dyDescent="0.3">
      <c r="A178" s="81"/>
      <c r="B178" s="85"/>
      <c r="C178" s="96"/>
      <c r="D178" s="77"/>
      <c r="E178" s="74"/>
      <c r="F178" s="54" t="s">
        <v>203</v>
      </c>
      <c r="G178" s="44"/>
      <c r="H178" s="71"/>
      <c r="I178" s="68"/>
    </row>
    <row r="179" spans="1:9" ht="15" customHeight="1" x14ac:dyDescent="0.25">
      <c r="A179" s="81"/>
      <c r="B179" s="86">
        <v>11</v>
      </c>
      <c r="C179" s="92" t="s">
        <v>200</v>
      </c>
      <c r="D179" s="90" t="s">
        <v>4</v>
      </c>
      <c r="E179" s="88">
        <v>15</v>
      </c>
      <c r="F179" s="48" t="s">
        <v>201</v>
      </c>
      <c r="G179" s="49" t="s">
        <v>106</v>
      </c>
      <c r="H179" s="46"/>
      <c r="I179" s="78">
        <f t="shared" ref="I179" si="0">H179*E179</f>
        <v>0</v>
      </c>
    </row>
    <row r="180" spans="1:9" ht="15" customHeight="1" x14ac:dyDescent="0.25">
      <c r="A180" s="81"/>
      <c r="B180" s="86"/>
      <c r="C180" s="92"/>
      <c r="D180" s="90"/>
      <c r="E180" s="88"/>
      <c r="F180" s="25" t="s">
        <v>99</v>
      </c>
      <c r="G180" s="26"/>
      <c r="H180" s="46"/>
      <c r="I180" s="78"/>
    </row>
    <row r="181" spans="1:9" ht="25.5" x14ac:dyDescent="0.25">
      <c r="A181" s="81"/>
      <c r="B181" s="86"/>
      <c r="C181" s="92"/>
      <c r="D181" s="90"/>
      <c r="E181" s="88"/>
      <c r="F181" s="25" t="s">
        <v>28</v>
      </c>
      <c r="G181" s="26"/>
      <c r="H181" s="46"/>
      <c r="I181" s="78"/>
    </row>
    <row r="182" spans="1:9" ht="25.5" x14ac:dyDescent="0.25">
      <c r="A182" s="81"/>
      <c r="B182" s="86"/>
      <c r="C182" s="92"/>
      <c r="D182" s="90"/>
      <c r="E182" s="88"/>
      <c r="F182" s="25" t="s">
        <v>98</v>
      </c>
      <c r="G182" s="26"/>
      <c r="H182" s="46"/>
      <c r="I182" s="78"/>
    </row>
    <row r="183" spans="1:9" ht="15.75" customHeight="1" x14ac:dyDescent="0.25">
      <c r="A183" s="81"/>
      <c r="B183" s="86"/>
      <c r="C183" s="92"/>
      <c r="D183" s="90"/>
      <c r="E183" s="88"/>
      <c r="F183" s="25" t="s">
        <v>142</v>
      </c>
      <c r="G183" s="26"/>
      <c r="H183" s="46"/>
      <c r="I183" s="78"/>
    </row>
    <row r="184" spans="1:9" ht="15" customHeight="1" x14ac:dyDescent="0.25">
      <c r="A184" s="81"/>
      <c r="B184" s="86"/>
      <c r="C184" s="92"/>
      <c r="D184" s="90"/>
      <c r="E184" s="88"/>
      <c r="F184" s="25" t="s">
        <v>10</v>
      </c>
      <c r="G184" s="28"/>
      <c r="H184" s="46"/>
      <c r="I184" s="78"/>
    </row>
    <row r="185" spans="1:9" ht="14.25" customHeight="1" x14ac:dyDescent="0.25">
      <c r="A185" s="81"/>
      <c r="B185" s="86"/>
      <c r="C185" s="92"/>
      <c r="D185" s="90"/>
      <c r="E185" s="88"/>
      <c r="F185" s="25" t="s">
        <v>190</v>
      </c>
      <c r="G185" s="28"/>
      <c r="H185" s="46"/>
      <c r="I185" s="78"/>
    </row>
    <row r="186" spans="1:9" ht="14.25" customHeight="1" x14ac:dyDescent="0.25">
      <c r="A186" s="81"/>
      <c r="B186" s="86"/>
      <c r="C186" s="92"/>
      <c r="D186" s="90"/>
      <c r="E186" s="88"/>
      <c r="F186" s="25" t="s">
        <v>196</v>
      </c>
      <c r="G186" s="28"/>
      <c r="H186" s="46"/>
      <c r="I186" s="78"/>
    </row>
    <row r="187" spans="1:9" ht="15" customHeight="1" x14ac:dyDescent="0.25">
      <c r="A187" s="81"/>
      <c r="B187" s="86"/>
      <c r="C187" s="92"/>
      <c r="D187" s="90"/>
      <c r="E187" s="88"/>
      <c r="F187" s="25" t="s">
        <v>11</v>
      </c>
      <c r="G187" s="28"/>
      <c r="H187" s="46"/>
      <c r="I187" s="78"/>
    </row>
    <row r="188" spans="1:9" ht="15" customHeight="1" x14ac:dyDescent="0.25">
      <c r="A188" s="81"/>
      <c r="B188" s="86"/>
      <c r="C188" s="92"/>
      <c r="D188" s="90"/>
      <c r="E188" s="88"/>
      <c r="F188" s="25" t="s">
        <v>12</v>
      </c>
      <c r="G188" s="28"/>
      <c r="H188" s="46"/>
      <c r="I188" s="78"/>
    </row>
    <row r="189" spans="1:9" ht="16.5" customHeight="1" x14ac:dyDescent="0.25">
      <c r="A189" s="81"/>
      <c r="B189" s="86"/>
      <c r="C189" s="92"/>
      <c r="D189" s="90"/>
      <c r="E189" s="88"/>
      <c r="F189" s="25" t="s">
        <v>13</v>
      </c>
      <c r="G189" s="28"/>
      <c r="H189" s="46"/>
      <c r="I189" s="78"/>
    </row>
    <row r="190" spans="1:9" ht="15.75" customHeight="1" x14ac:dyDescent="0.25">
      <c r="A190" s="81"/>
      <c r="B190" s="86"/>
      <c r="C190" s="92"/>
      <c r="D190" s="90"/>
      <c r="E190" s="88"/>
      <c r="F190" s="25" t="s">
        <v>116</v>
      </c>
      <c r="G190" s="28"/>
      <c r="H190" s="46"/>
      <c r="I190" s="78"/>
    </row>
    <row r="191" spans="1:9" ht="15" customHeight="1" x14ac:dyDescent="0.25">
      <c r="A191" s="81"/>
      <c r="B191" s="86"/>
      <c r="C191" s="92"/>
      <c r="D191" s="90"/>
      <c r="E191" s="88"/>
      <c r="F191" s="25" t="s">
        <v>14</v>
      </c>
      <c r="G191" s="28"/>
      <c r="H191" s="46"/>
      <c r="I191" s="78">
        <f t="shared" ref="I191" si="1">H191*E191</f>
        <v>0</v>
      </c>
    </row>
    <row r="192" spans="1:9" ht="15" customHeight="1" x14ac:dyDescent="0.25">
      <c r="A192" s="81"/>
      <c r="B192" s="86"/>
      <c r="C192" s="92"/>
      <c r="D192" s="90"/>
      <c r="E192" s="88"/>
      <c r="F192" s="25" t="s">
        <v>117</v>
      </c>
      <c r="G192" s="28"/>
      <c r="H192" s="46"/>
      <c r="I192" s="78"/>
    </row>
    <row r="193" spans="1:9" ht="15" customHeight="1" x14ac:dyDescent="0.25">
      <c r="A193" s="81"/>
      <c r="B193" s="86"/>
      <c r="C193" s="92"/>
      <c r="D193" s="90"/>
      <c r="E193" s="88"/>
      <c r="F193" s="27" t="s">
        <v>100</v>
      </c>
      <c r="G193" s="28"/>
      <c r="H193" s="46"/>
      <c r="I193" s="78"/>
    </row>
    <row r="194" spans="1:9" ht="15" customHeight="1" x14ac:dyDescent="0.25">
      <c r="A194" s="81"/>
      <c r="B194" s="86"/>
      <c r="C194" s="92"/>
      <c r="D194" s="90"/>
      <c r="E194" s="88"/>
      <c r="F194" s="27" t="s">
        <v>15</v>
      </c>
      <c r="G194" s="28"/>
      <c r="H194" s="46"/>
      <c r="I194" s="78"/>
    </row>
    <row r="195" spans="1:9" ht="15" customHeight="1" x14ac:dyDescent="0.25">
      <c r="A195" s="81"/>
      <c r="B195" s="86"/>
      <c r="C195" s="92"/>
      <c r="D195" s="90"/>
      <c r="E195" s="88"/>
      <c r="F195" s="27" t="s">
        <v>158</v>
      </c>
      <c r="G195" s="28"/>
      <c r="H195" s="46"/>
      <c r="I195" s="78"/>
    </row>
    <row r="196" spans="1:9" ht="15.75" customHeight="1" thickBot="1" x14ac:dyDescent="0.3">
      <c r="A196" s="82"/>
      <c r="B196" s="87"/>
      <c r="C196" s="93"/>
      <c r="D196" s="91"/>
      <c r="E196" s="89"/>
      <c r="F196" s="42" t="s">
        <v>165</v>
      </c>
      <c r="G196" s="44"/>
      <c r="H196" s="47"/>
      <c r="I196" s="79"/>
    </row>
    <row r="197" spans="1:9" ht="51" customHeight="1" thickBot="1" x14ac:dyDescent="0.3">
      <c r="A197" s="63" t="s">
        <v>107</v>
      </c>
      <c r="B197" s="64"/>
      <c r="C197" s="64"/>
      <c r="D197" s="64"/>
      <c r="E197" s="64"/>
      <c r="F197" s="64"/>
      <c r="G197" s="64"/>
      <c r="H197" s="65"/>
      <c r="I197" s="4">
        <f>SUM(I8:I196)</f>
        <v>0</v>
      </c>
    </row>
    <row r="198" spans="1:9" ht="18" x14ac:dyDescent="0.25">
      <c r="B198" s="5"/>
      <c r="C198" s="6"/>
      <c r="D198" s="5"/>
      <c r="E198" s="7"/>
      <c r="F198" s="8"/>
      <c r="G198" s="9"/>
      <c r="H198" s="10"/>
      <c r="I198" s="11"/>
    </row>
    <row r="201" spans="1:9" ht="30.75" customHeight="1" x14ac:dyDescent="0.25">
      <c r="B201" s="160" t="s">
        <v>218</v>
      </c>
      <c r="C201" s="160"/>
      <c r="D201" s="160"/>
      <c r="E201" s="160"/>
      <c r="F201" s="13" t="s">
        <v>151</v>
      </c>
    </row>
    <row r="202" spans="1:9" ht="28.5" customHeight="1" x14ac:dyDescent="0.25">
      <c r="B202" s="160" t="s">
        <v>207</v>
      </c>
      <c r="C202" s="160"/>
      <c r="D202" s="160"/>
      <c r="E202" s="160"/>
      <c r="F202" s="13" t="s">
        <v>213</v>
      </c>
    </row>
    <row r="203" spans="1:9" x14ac:dyDescent="0.25">
      <c r="B203" s="161" t="s">
        <v>219</v>
      </c>
      <c r="C203" s="162"/>
      <c r="D203" s="162"/>
      <c r="E203" s="162"/>
      <c r="F203" s="163"/>
    </row>
    <row r="204" spans="1:9" x14ac:dyDescent="0.25">
      <c r="B204" s="164" t="s">
        <v>147</v>
      </c>
      <c r="C204" s="165"/>
      <c r="D204" s="165"/>
      <c r="E204" s="166"/>
      <c r="F204" s="58"/>
    </row>
    <row r="205" spans="1:9" x14ac:dyDescent="0.25">
      <c r="B205" s="167" t="s">
        <v>148</v>
      </c>
      <c r="C205" s="168"/>
      <c r="D205" s="168"/>
      <c r="E205" s="169"/>
      <c r="F205" s="59"/>
    </row>
    <row r="206" spans="1:9" x14ac:dyDescent="0.25">
      <c r="B206" s="167" t="s">
        <v>149</v>
      </c>
      <c r="C206" s="168"/>
      <c r="D206" s="168"/>
      <c r="E206" s="169"/>
      <c r="F206" s="59"/>
    </row>
    <row r="207" spans="1:9" x14ac:dyDescent="0.25">
      <c r="B207" s="167" t="s">
        <v>150</v>
      </c>
      <c r="C207" s="168"/>
      <c r="D207" s="168"/>
      <c r="E207" s="169"/>
      <c r="F207" s="59"/>
    </row>
    <row r="208" spans="1:9" ht="59.25" customHeight="1" x14ac:dyDescent="0.25">
      <c r="B208" s="174" t="s">
        <v>206</v>
      </c>
      <c r="C208" s="175"/>
      <c r="D208" s="175"/>
      <c r="E208" s="176"/>
      <c r="F208" s="60"/>
    </row>
    <row r="209" spans="2:6" ht="72" customHeight="1" x14ac:dyDescent="0.25">
      <c r="B209" s="160" t="s">
        <v>217</v>
      </c>
      <c r="C209" s="160"/>
      <c r="D209" s="160"/>
      <c r="E209" s="160"/>
      <c r="F209" s="13"/>
    </row>
    <row r="210" spans="2:6" x14ac:dyDescent="0.25">
      <c r="B210" s="160" t="s">
        <v>109</v>
      </c>
      <c r="C210" s="160"/>
      <c r="D210" s="160"/>
      <c r="E210" s="160"/>
      <c r="F210" s="13"/>
    </row>
    <row r="212" spans="2:6" x14ac:dyDescent="0.25">
      <c r="B212" s="170" t="s">
        <v>220</v>
      </c>
      <c r="C212" s="171"/>
      <c r="D212" s="171"/>
      <c r="E212" s="171"/>
      <c r="F212" s="171"/>
    </row>
    <row r="213" spans="2:6" x14ac:dyDescent="0.25">
      <c r="B213" s="172" t="s">
        <v>227</v>
      </c>
      <c r="C213" s="173"/>
      <c r="D213" s="173"/>
      <c r="E213" s="173"/>
      <c r="F213" s="173"/>
    </row>
    <row r="214" spans="2:6" x14ac:dyDescent="0.25">
      <c r="B214" s="172" t="s">
        <v>204</v>
      </c>
      <c r="C214" s="171"/>
      <c r="D214" s="171"/>
      <c r="E214" s="171"/>
      <c r="F214" s="171"/>
    </row>
    <row r="215" spans="2:6" x14ac:dyDescent="0.25">
      <c r="B215" s="172" t="s">
        <v>205</v>
      </c>
      <c r="C215" s="171"/>
      <c r="D215" s="171"/>
      <c r="E215" s="171"/>
      <c r="F215" s="171"/>
    </row>
  </sheetData>
  <mergeCells count="88">
    <mergeCell ref="B212:F212"/>
    <mergeCell ref="B213:F213"/>
    <mergeCell ref="B214:F214"/>
    <mergeCell ref="B215:F215"/>
    <mergeCell ref="B206:E206"/>
    <mergeCell ref="B207:E207"/>
    <mergeCell ref="B208:E208"/>
    <mergeCell ref="B209:E209"/>
    <mergeCell ref="B210:E210"/>
    <mergeCell ref="B201:E201"/>
    <mergeCell ref="B202:E202"/>
    <mergeCell ref="B203:F203"/>
    <mergeCell ref="B204:E204"/>
    <mergeCell ref="B205:E205"/>
    <mergeCell ref="C8:C36"/>
    <mergeCell ref="I125:I157"/>
    <mergeCell ref="I118:I124"/>
    <mergeCell ref="A2:I2"/>
    <mergeCell ref="A3:I3"/>
    <mergeCell ref="A8:A36"/>
    <mergeCell ref="D84:D95"/>
    <mergeCell ref="E84:E95"/>
    <mergeCell ref="H84:H95"/>
    <mergeCell ref="I84:I95"/>
    <mergeCell ref="A37:A124"/>
    <mergeCell ref="B37:B54"/>
    <mergeCell ref="C37:C54"/>
    <mergeCell ref="D37:D54"/>
    <mergeCell ref="E37:E54"/>
    <mergeCell ref="A6:I6"/>
    <mergeCell ref="I108:I117"/>
    <mergeCell ref="H108:H117"/>
    <mergeCell ref="E96:E107"/>
    <mergeCell ref="I96:I107"/>
    <mergeCell ref="H96:H107"/>
    <mergeCell ref="I8:I36"/>
    <mergeCell ref="I37:I54"/>
    <mergeCell ref="D55:D83"/>
    <mergeCell ref="E55:E83"/>
    <mergeCell ref="H55:H83"/>
    <mergeCell ref="I55:I83"/>
    <mergeCell ref="B55:B83"/>
    <mergeCell ref="C55:C83"/>
    <mergeCell ref="C84:C95"/>
    <mergeCell ref="B8:B36"/>
    <mergeCell ref="H125:H157"/>
    <mergeCell ref="D8:D36"/>
    <mergeCell ref="E8:E36"/>
    <mergeCell ref="H8:H36"/>
    <mergeCell ref="D118:D124"/>
    <mergeCell ref="E118:E124"/>
    <mergeCell ref="H118:H124"/>
    <mergeCell ref="D108:D117"/>
    <mergeCell ref="E108:E117"/>
    <mergeCell ref="H37:H54"/>
    <mergeCell ref="B84:B95"/>
    <mergeCell ref="D96:D107"/>
    <mergeCell ref="B108:B117"/>
    <mergeCell ref="C108:C117"/>
    <mergeCell ref="B96:B107"/>
    <mergeCell ref="C96:C107"/>
    <mergeCell ref="B118:B124"/>
    <mergeCell ref="C118:C124"/>
    <mergeCell ref="E158:E163"/>
    <mergeCell ref="D158:D163"/>
    <mergeCell ref="C158:C163"/>
    <mergeCell ref="C164:C178"/>
    <mergeCell ref="A125:A157"/>
    <mergeCell ref="B125:B157"/>
    <mergeCell ref="C125:C157"/>
    <mergeCell ref="D125:D157"/>
    <mergeCell ref="E125:E157"/>
    <mergeCell ref="A4:I4"/>
    <mergeCell ref="A197:H197"/>
    <mergeCell ref="I164:I178"/>
    <mergeCell ref="H164:H178"/>
    <mergeCell ref="E164:E178"/>
    <mergeCell ref="D164:D178"/>
    <mergeCell ref="I179:I196"/>
    <mergeCell ref="A158:A196"/>
    <mergeCell ref="B158:B163"/>
    <mergeCell ref="B164:B178"/>
    <mergeCell ref="B179:B196"/>
    <mergeCell ref="I158:I163"/>
    <mergeCell ref="H158:H163"/>
    <mergeCell ref="E179:E196"/>
    <mergeCell ref="D179:D196"/>
    <mergeCell ref="C179:C196"/>
  </mergeCells>
  <pageMargins left="0.39370078740157483" right="0.39370078740157483" top="0.39370078740157483" bottom="0.39370078740157483" header="0" footer="0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1_Cenník</vt:lpstr>
      <vt:lpstr>'Príloha č. 1_Cenník'!Oblasť_tlače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</dc:creator>
  <cp:lastModifiedBy>Durkovsky</cp:lastModifiedBy>
  <cp:lastPrinted>2020-02-11T14:06:04Z</cp:lastPrinted>
  <dcterms:created xsi:type="dcterms:W3CDTF">2017-06-09T11:37:57Z</dcterms:created>
  <dcterms:modified xsi:type="dcterms:W3CDTF">2020-02-27T14:26:41Z</dcterms:modified>
</cp:coreProperties>
</file>