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760" tabRatio="150"/>
  </bookViews>
  <sheets>
    <sheet name="Príloha č. 15" sheetId="1" r:id="rId1"/>
  </sheets>
  <definedNames>
    <definedName name="_xlnm.Print_Area" localSheetId="0">'Príloha č. 15'!$A$1:$G$27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B8" i="1" l="1"/>
  <c r="B7" i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<sst xmlns="http://schemas.openxmlformats.org/spreadsheetml/2006/main" count="45" uniqueCount="45">
  <si>
    <t>Por.č.</t>
  </si>
  <si>
    <t>Invent. číslo</t>
  </si>
  <si>
    <t>Názov</t>
  </si>
  <si>
    <t>Poistník: Dopravný podnik mesta Žiliny s.r.o.</t>
  </si>
  <si>
    <t>Pozn.</t>
  </si>
  <si>
    <t>100000028</t>
  </si>
  <si>
    <t>100000040</t>
  </si>
  <si>
    <t>200000478</t>
  </si>
  <si>
    <t>200000074</t>
  </si>
  <si>
    <t>200000477</t>
  </si>
  <si>
    <t>200000071</t>
  </si>
  <si>
    <t>200000072</t>
  </si>
  <si>
    <t>200000082</t>
  </si>
  <si>
    <t>200000080</t>
  </si>
  <si>
    <t>200000484</t>
  </si>
  <si>
    <t>200000009</t>
  </si>
  <si>
    <t>PARKOVISKO-T.Z.</t>
  </si>
  <si>
    <t>200000069</t>
  </si>
  <si>
    <t>PRIPOJKA NN EL.ENER.-T.Z.</t>
  </si>
  <si>
    <t>100000002</t>
  </si>
  <si>
    <t>DOD.A MONT.VSTUP.VRÁT T.Z.</t>
  </si>
  <si>
    <t>PLYNOVÁ KOTOLŇA- T.Z.</t>
  </si>
  <si>
    <t>OŠETROVŇA-POŽIČ.NÁRAD.-T.Z.</t>
  </si>
  <si>
    <t>200009001</t>
  </si>
  <si>
    <t>ZOKRUHL.TROLEJ.VED.-RONDEL</t>
  </si>
  <si>
    <t>UL.KUZMANYHO-1KS D.O.,2KS VYH.</t>
  </si>
  <si>
    <t>UL.SPANYOLOVA-1KS D.O.,2KS VYH.</t>
  </si>
  <si>
    <t>UL.PRIEMYS.-1KS D.O.,2KS VYH.</t>
  </si>
  <si>
    <t>200001073</t>
  </si>
  <si>
    <t>ZOSTAVA VYHYBKY-K TROL.VED.</t>
  </si>
  <si>
    <t>UL.PRED.-2KS VYH.1KS D.O.</t>
  </si>
  <si>
    <t>UL.CENTR.-2KS VYH,1KS D.O.</t>
  </si>
  <si>
    <t>UL.HLINSKA-2KS VYH. 1KS D.O.</t>
  </si>
  <si>
    <t>UL.OBCHOD.-6KS VYH,3KS D.O.</t>
  </si>
  <si>
    <t>UL-KOMEN.-2KS VYH.,1KS D.O.</t>
  </si>
  <si>
    <t>100000047</t>
  </si>
  <si>
    <t>CHATA ŠTRBA</t>
  </si>
  <si>
    <t>200000495</t>
  </si>
  <si>
    <t>EL.PRÍPOJKA ul.Mostná</t>
  </si>
  <si>
    <t>200000496</t>
  </si>
  <si>
    <t>EL.PRÍPOJKA NN,ul.Obchodná</t>
  </si>
  <si>
    <t>200000497</t>
  </si>
  <si>
    <t>EL.PRÍPOJKA NN,ul.Bernolákova</t>
  </si>
  <si>
    <t>Nadobúdacia cena</t>
  </si>
  <si>
    <t>Príloha č. 15: Zoznam k poisteniu nehnuteľného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</si>
</sst>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5" fillId="0" borderId="0" xfId="2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4" fontId="1" fillId="0" borderId="2" xfId="2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4" fontId="1" fillId="0" borderId="11" xfId="2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4" fontId="7" fillId="3" borderId="0" xfId="2" applyFont="1" applyFill="1"/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tabSelected="1" zoomScaleNormal="100" workbookViewId="0">
      <pane ySplit="6" topLeftCell="A7" activePane="bottomLeft" state="frozen"/>
      <selection pane="bottomLeft" activeCell="B34" sqref="B34"/>
    </sheetView>
  </sheetViews>
  <sheetFormatPr defaultRowHeight="14.25" x14ac:dyDescent="0.2"/>
  <cols>
    <col min="1" max="2" width="9.140625" style="5"/>
    <col min="3" max="3" width="17.5703125" style="7" customWidth="1"/>
    <col min="4" max="4" width="42" style="5" bestFit="1" customWidth="1"/>
    <col min="5" max="5" width="21" style="8" bestFit="1" customWidth="1"/>
    <col min="6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44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21" customHeight="1" thickBot="1" x14ac:dyDescent="0.25">
      <c r="B6" s="9" t="s">
        <v>0</v>
      </c>
      <c r="C6" s="10" t="s">
        <v>1</v>
      </c>
      <c r="D6" s="10" t="s">
        <v>2</v>
      </c>
      <c r="E6" s="11" t="s">
        <v>43</v>
      </c>
      <c r="F6" s="12" t="s">
        <v>4</v>
      </c>
    </row>
    <row r="7" spans="2:6" s="6" customFormat="1" ht="15" thickTop="1" x14ac:dyDescent="0.2">
      <c r="B7" s="13">
        <f>1</f>
        <v>1</v>
      </c>
      <c r="C7" s="16" t="s">
        <v>15</v>
      </c>
      <c r="D7" s="16" t="s">
        <v>16</v>
      </c>
      <c r="E7" s="17">
        <v>7309.45</v>
      </c>
      <c r="F7" s="18"/>
    </row>
    <row r="8" spans="2:6" s="6" customFormat="1" x14ac:dyDescent="0.2">
      <c r="B8" s="14">
        <f>B7+1</f>
        <v>2</v>
      </c>
      <c r="C8" s="19" t="s">
        <v>17</v>
      </c>
      <c r="D8" s="19" t="s">
        <v>18</v>
      </c>
      <c r="E8" s="20">
        <v>2555.23</v>
      </c>
      <c r="F8" s="21"/>
    </row>
    <row r="9" spans="2:6" s="6" customFormat="1" x14ac:dyDescent="0.2">
      <c r="B9" s="14">
        <f t="shared" ref="B9:B25" si="0">B8+1</f>
        <v>3</v>
      </c>
      <c r="C9" s="19" t="s">
        <v>19</v>
      </c>
      <c r="D9" s="19" t="s">
        <v>20</v>
      </c>
      <c r="E9" s="20">
        <v>25425.48</v>
      </c>
      <c r="F9" s="21"/>
    </row>
    <row r="10" spans="2:6" s="6" customFormat="1" x14ac:dyDescent="0.2">
      <c r="B10" s="14">
        <f t="shared" si="0"/>
        <v>4</v>
      </c>
      <c r="C10" s="19" t="s">
        <v>5</v>
      </c>
      <c r="D10" s="19" t="s">
        <v>21</v>
      </c>
      <c r="E10" s="20">
        <v>99543.57</v>
      </c>
      <c r="F10" s="21"/>
    </row>
    <row r="11" spans="2:6" s="6" customFormat="1" x14ac:dyDescent="0.2">
      <c r="B11" s="14">
        <f t="shared" si="0"/>
        <v>5</v>
      </c>
      <c r="C11" s="19" t="s">
        <v>6</v>
      </c>
      <c r="D11" s="19" t="s">
        <v>22</v>
      </c>
      <c r="E11" s="20">
        <v>9122.68</v>
      </c>
      <c r="F11" s="21"/>
    </row>
    <row r="12" spans="2:6" s="6" customFormat="1" x14ac:dyDescent="0.2">
      <c r="B12" s="14">
        <f t="shared" si="0"/>
        <v>6</v>
      </c>
      <c r="C12" s="19" t="s">
        <v>23</v>
      </c>
      <c r="D12" s="19" t="s">
        <v>24</v>
      </c>
      <c r="E12" s="20">
        <v>49791</v>
      </c>
      <c r="F12" s="21"/>
    </row>
    <row r="13" spans="2:6" s="6" customFormat="1" x14ac:dyDescent="0.2">
      <c r="B13" s="14">
        <f t="shared" si="0"/>
        <v>7</v>
      </c>
      <c r="C13" s="19" t="s">
        <v>12</v>
      </c>
      <c r="D13" s="19" t="s">
        <v>25</v>
      </c>
      <c r="E13" s="20">
        <v>4483.63</v>
      </c>
      <c r="F13" s="21"/>
    </row>
    <row r="14" spans="2:6" s="6" customFormat="1" x14ac:dyDescent="0.2">
      <c r="B14" s="14">
        <f t="shared" si="0"/>
        <v>8</v>
      </c>
      <c r="C14" s="19" t="s">
        <v>11</v>
      </c>
      <c r="D14" s="19" t="s">
        <v>26</v>
      </c>
      <c r="E14" s="20">
        <v>4483.63</v>
      </c>
      <c r="F14" s="21"/>
    </row>
    <row r="15" spans="2:6" s="6" customFormat="1" x14ac:dyDescent="0.2">
      <c r="B15" s="14">
        <f t="shared" si="0"/>
        <v>9</v>
      </c>
      <c r="C15" s="19" t="s">
        <v>8</v>
      </c>
      <c r="D15" s="19" t="s">
        <v>27</v>
      </c>
      <c r="E15" s="20">
        <v>4742.21</v>
      </c>
      <c r="F15" s="21"/>
    </row>
    <row r="16" spans="2:6" s="6" customFormat="1" x14ac:dyDescent="0.2">
      <c r="B16" s="14">
        <f t="shared" si="0"/>
        <v>10</v>
      </c>
      <c r="C16" s="19" t="s">
        <v>28</v>
      </c>
      <c r="D16" s="19" t="s">
        <v>29</v>
      </c>
      <c r="E16" s="20">
        <v>15801.13</v>
      </c>
      <c r="F16" s="21"/>
    </row>
    <row r="17" spans="2:6" s="6" customFormat="1" x14ac:dyDescent="0.2">
      <c r="B17" s="14">
        <f t="shared" si="0"/>
        <v>11</v>
      </c>
      <c r="C17" s="19" t="s">
        <v>13</v>
      </c>
      <c r="D17" s="19" t="s">
        <v>30</v>
      </c>
      <c r="E17" s="20">
        <v>4683.03</v>
      </c>
      <c r="F17" s="21"/>
    </row>
    <row r="18" spans="2:6" s="6" customFormat="1" x14ac:dyDescent="0.2">
      <c r="B18" s="14">
        <f t="shared" si="0"/>
        <v>12</v>
      </c>
      <c r="C18" s="19" t="s">
        <v>14</v>
      </c>
      <c r="D18" s="19" t="s">
        <v>31</v>
      </c>
      <c r="E18" s="20">
        <v>6466.19</v>
      </c>
      <c r="F18" s="21"/>
    </row>
    <row r="19" spans="2:6" s="6" customFormat="1" x14ac:dyDescent="0.2">
      <c r="B19" s="14">
        <f t="shared" si="0"/>
        <v>13</v>
      </c>
      <c r="C19" s="19" t="s">
        <v>7</v>
      </c>
      <c r="D19" s="19" t="s">
        <v>32</v>
      </c>
      <c r="E19" s="20">
        <v>4683.03</v>
      </c>
      <c r="F19" s="21"/>
    </row>
    <row r="20" spans="2:6" s="6" customFormat="1" x14ac:dyDescent="0.2">
      <c r="B20" s="14">
        <f t="shared" si="0"/>
        <v>14</v>
      </c>
      <c r="C20" s="19" t="s">
        <v>10</v>
      </c>
      <c r="D20" s="19" t="s">
        <v>33</v>
      </c>
      <c r="E20" s="20">
        <v>14743.55</v>
      </c>
      <c r="F20" s="21"/>
    </row>
    <row r="21" spans="2:6" s="6" customFormat="1" x14ac:dyDescent="0.2">
      <c r="B21" s="14">
        <f t="shared" si="0"/>
        <v>15</v>
      </c>
      <c r="C21" s="19" t="s">
        <v>9</v>
      </c>
      <c r="D21" s="19" t="s">
        <v>34</v>
      </c>
      <c r="E21" s="20">
        <v>10276.24</v>
      </c>
      <c r="F21" s="21"/>
    </row>
    <row r="22" spans="2:6" s="6" customFormat="1" x14ac:dyDescent="0.2">
      <c r="B22" s="14">
        <f t="shared" si="0"/>
        <v>16</v>
      </c>
      <c r="C22" s="19" t="s">
        <v>35</v>
      </c>
      <c r="D22" s="19" t="s">
        <v>36</v>
      </c>
      <c r="E22" s="20">
        <v>151481.79999999999</v>
      </c>
      <c r="F22" s="21"/>
    </row>
    <row r="23" spans="2:6" x14ac:dyDescent="0.2">
      <c r="B23" s="14">
        <f t="shared" si="0"/>
        <v>17</v>
      </c>
      <c r="C23" s="19" t="s">
        <v>37</v>
      </c>
      <c r="D23" s="19" t="s">
        <v>38</v>
      </c>
      <c r="E23" s="20">
        <v>690</v>
      </c>
      <c r="F23" s="21"/>
    </row>
    <row r="24" spans="2:6" x14ac:dyDescent="0.2">
      <c r="B24" s="14">
        <f t="shared" si="0"/>
        <v>18</v>
      </c>
      <c r="C24" s="19" t="s">
        <v>39</v>
      </c>
      <c r="D24" s="19" t="s">
        <v>40</v>
      </c>
      <c r="E24" s="20">
        <v>335.71</v>
      </c>
      <c r="F24" s="21"/>
    </row>
    <row r="25" spans="2:6" ht="15" thickBot="1" x14ac:dyDescent="0.25">
      <c r="B25" s="15">
        <f t="shared" si="0"/>
        <v>19</v>
      </c>
      <c r="C25" s="22" t="s">
        <v>41</v>
      </c>
      <c r="D25" s="22" t="s">
        <v>42</v>
      </c>
      <c r="E25" s="23">
        <v>451.77</v>
      </c>
      <c r="F25" s="24"/>
    </row>
    <row r="27" spans="2:6" ht="15" x14ac:dyDescent="0.25">
      <c r="E27" s="25">
        <f>SUM(E7:E25)</f>
        <v>417069.33</v>
      </c>
    </row>
    <row r="29" spans="2:6" x14ac:dyDescent="0.2">
      <c r="E29" s="5"/>
    </row>
  </sheetData>
  <phoneticPr fontId="0" type="noConversion"/>
  <pageMargins left="0.75" right="0.75" top="1" bottom="1" header="0.4921259845" footer="0.4921259845"/>
  <pageSetup paperSize="9" scale="75" fitToHeight="0" orientation="portrait" r:id="rId1"/>
  <headerFooter alignWithMargins="0"/>
  <ignoredErrors>
    <ignoredError sqref="C7 C8:C9 C10:C22 C23: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15</vt:lpstr>
      <vt:lpstr>'Príloha č. 15'!Oblasť_tlače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2021-11-10T07:47:15Z</cp:lastPrinted>
  <dcterms:created xsi:type="dcterms:W3CDTF">2015-10-12T10:50:11Z</dcterms:created>
  <dcterms:modified xsi:type="dcterms:W3CDTF">2022-11-21T09:45:06Z</dcterms:modified>
</cp:coreProperties>
</file>