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-120" yWindow="-120" windowWidth="29040" windowHeight="15840"/>
  </bookViews>
  <sheets>
    <sheet name="HP" sheetId="3" r:id="rId1"/>
  </sheets>
  <externalReferences>
    <externalReference r:id="rId2"/>
  </externalReferences>
  <definedNames>
    <definedName name="_xlnm._FilterDatabase" localSheetId="0" hidden="1">HP!$B$5:$O$42</definedName>
    <definedName name="Druh_MV1">[1]Hárok2!$B$2:$B$27</definedName>
    <definedName name="farby">[1]Hárok2!$E$2:$E$97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4" i="3" l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7" i="3"/>
</calcChain>
</file>

<file path=xl/sharedStrings.xml><?xml version="1.0" encoding="utf-8"?>
<sst xmlns="http://schemas.openxmlformats.org/spreadsheetml/2006/main" count="389" uniqueCount="158">
  <si>
    <t>Druh MV</t>
  </si>
  <si>
    <t>Tov.značka</t>
  </si>
  <si>
    <t>Typ vozidla</t>
  </si>
  <si>
    <t>Séria a číslo TP</t>
  </si>
  <si>
    <t>VIN</t>
  </si>
  <si>
    <t>EČV</t>
  </si>
  <si>
    <t xml:space="preserve">Limit poistného plnenia </t>
  </si>
  <si>
    <t>Skupina vozidla</t>
  </si>
  <si>
    <t>Farba</t>
  </si>
  <si>
    <t>Rok výroby</t>
  </si>
  <si>
    <t>Výkon</t>
  </si>
  <si>
    <t>Palivo</t>
  </si>
  <si>
    <t>Celková hmotnosť</t>
  </si>
  <si>
    <t>ŠKODA</t>
  </si>
  <si>
    <t>5,24 / 1,05</t>
  </si>
  <si>
    <t>Zelená</t>
  </si>
  <si>
    <t>Nafta</t>
  </si>
  <si>
    <t>autobus mestský</t>
  </si>
  <si>
    <t>SJ1</t>
  </si>
  <si>
    <t>SB2B</t>
  </si>
  <si>
    <t>Octavia</t>
  </si>
  <si>
    <t>SG275729</t>
  </si>
  <si>
    <t>TMBBD21Z572051286</t>
  </si>
  <si>
    <t>ZA776CV</t>
  </si>
  <si>
    <t>SB3B</t>
  </si>
  <si>
    <t>Šedá metalíza strieborná svetlá</t>
  </si>
  <si>
    <t>biela</t>
  </si>
  <si>
    <t>osobné</t>
  </si>
  <si>
    <t>KIA</t>
  </si>
  <si>
    <t>Cee´d</t>
  </si>
  <si>
    <t>NB005334</t>
  </si>
  <si>
    <t>U5YHN513AGL270056</t>
  </si>
  <si>
    <t>ZA633HB</t>
  </si>
  <si>
    <t>hnedá metalíza</t>
  </si>
  <si>
    <t>benzín</t>
  </si>
  <si>
    <t>NB005324</t>
  </si>
  <si>
    <t>U5YHN513AGL270058</t>
  </si>
  <si>
    <t>ZA647HB</t>
  </si>
  <si>
    <t>elektrina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</si>
  <si>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</si>
  <si>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</si>
  <si>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</si>
  <si>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</si>
  <si>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</si>
  <si>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</si>
  <si>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</si>
  <si>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</si>
  <si>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</si>
  <si>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</si>
  <si>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</si>
  <si>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zelená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</si>
  <si>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</si>
  <si>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</si>
  <si>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</si>
  <si>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</si>
  <si>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</si>
  <si>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</si>
  <si>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</si>
  <si>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</si>
  <si>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</si>
  <si>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</si>
  <si>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</si>
  <si>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</si>
  <si>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</si>
  <si>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</si>
  <si>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</si>
  <si>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</si>
  <si>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</si>
  <si>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</si>
  <si>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</si>
  <si>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</si>
  <si>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</si>
  <si>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</si>
  <si>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</si>
  <si>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</si>
  <si>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</si>
  <si>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</si>
  <si>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</si>
  <si>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</si>
  <si>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</si>
  <si>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</si>
  <si>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</si>
  <si>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</si>
  <si>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</si>
  <si>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</si>
  <si>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</si>
  <si>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</si>
  <si>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</si>
  <si>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</si>
  <si>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</si>
  <si>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</si>
  <si>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</si>
  <si>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</si>
  <si>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</si>
  <si>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</si>
  <si>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</si>
  <si>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</si>
  <si>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</si>
  <si>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</si>
  <si>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</si>
  <si>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</si>
  <si>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</si>
  <si>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</si>
  <si>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</si>
  <si>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</si>
  <si>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</si>
  <si>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</si>
  <si>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</si>
  <si>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</si>
  <si>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</si>
  <si>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</si>
  <si>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</si>
  <si>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</si>
  <si>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</si>
  <si>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</si>
  <si>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</si>
  <si>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</si>
  <si>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</si>
  <si>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</si>
  <si>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</si>
  <si>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</si>
  <si>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</si>
  <si>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</si>
  <si>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</si>
  <si>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</si>
  <si>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</si>
  <si>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</si>
  <si>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</si>
  <si>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</si>
  <si>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</si>
  <si>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</si>
  <si>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</si>
  <si>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</si>
  <si>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</si>
  <si>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</si>
  <si>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</si>
  <si>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</si>
  <si>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</si>
  <si>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</si>
  <si>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Príloha č. 2:  Zoznam vozidiel - špecifikácia motorových vozidiel - Havarijné poistenie</t>
  </si>
  <si>
    <t>Poistník: Dopravný podnik mesta Žiliny s.r.o.</t>
  </si>
  <si>
    <t>Poistná suma</t>
  </si>
  <si>
    <t>Počet sedadiel</t>
  </si>
  <si>
    <t>NB251364</t>
  </si>
  <si>
    <t>NB251371</t>
  </si>
  <si>
    <t>NB251372</t>
  </si>
  <si>
    <t>NB251376</t>
  </si>
  <si>
    <t>NB251375</t>
  </si>
  <si>
    <t>ZA539GK</t>
  </si>
  <si>
    <t>U5YHM511AFL199651</t>
  </si>
  <si>
    <t>PF917162</t>
  </si>
  <si>
    <t>nákladný automobil</t>
  </si>
  <si>
    <t>RENAULT</t>
  </si>
  <si>
    <t>MDB3</t>
  </si>
  <si>
    <t>TB132077</t>
  </si>
  <si>
    <t>VF640K86XJB000964</t>
  </si>
  <si>
    <t>ZA713HZ</t>
  </si>
  <si>
    <t>SG2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</si>
</sst>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44" fontId="4" fillId="0" borderId="0" xfId="2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44" fontId="3" fillId="0" borderId="0" xfId="2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44" fontId="5" fillId="2" borderId="3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4" fontId="5" fillId="2" borderId="1" xfId="2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4" fontId="5" fillId="2" borderId="1" xfId="2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/>
  </cellXfs>
  <cellStyles count="3">
    <cellStyle name="Mena" xfId="2" builtinId="4"/>
    <cellStyle name="Normálna" xfId="0" builtinId="0"/>
    <cellStyle name="normální 2" xfId="1"/>
  </cellStyles>
  <dxfs count="0"/>
  <tableStyles count="0" defaultTableStyle="TableStyleMedium2" defaultPivotStyle="PivotStyleLight16"/>
  <colors>
    <mruColors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abSelected="1" zoomScale="115" zoomScaleNormal="115" workbookViewId="0">
      <pane ySplit="5" topLeftCell="A6" activePane="bottomLeft" state="frozen"/>
      <selection pane="bottomLeft" activeCell="F11" sqref="F11"/>
    </sheetView>
  </sheetViews>
  <sheetFormatPr defaultRowHeight="14.25" x14ac:dyDescent="0.2"/>
  <cols>
    <col min="1" max="1" width="11.28515625" style="2" customWidth="1"/>
    <col min="2" max="2" width="20.140625" style="2" customWidth="1"/>
    <col min="3" max="3" width="11.85546875" style="2" customWidth="1"/>
    <col min="4" max="4" width="13.85546875" style="2" customWidth="1"/>
    <col min="5" max="5" width="9.85546875" style="2" bestFit="1" customWidth="1"/>
    <col min="6" max="6" width="22.7109375" style="2" customWidth="1"/>
    <col min="7" max="7" width="10.42578125" style="2" customWidth="1"/>
    <col min="8" max="8" width="12.140625" style="2" customWidth="1"/>
    <col min="9" max="9" width="10.85546875" style="2" customWidth="1"/>
    <col min="10" max="10" width="26.140625" style="2" bestFit="1" customWidth="1"/>
    <col min="11" max="11" width="9.7109375" style="2" bestFit="1" customWidth="1"/>
    <col min="12" max="12" width="11.28515625" style="2" bestFit="1" customWidth="1"/>
    <col min="13" max="13" width="6" style="2" bestFit="1" customWidth="1"/>
    <col min="14" max="14" width="8" style="2" bestFit="1" customWidth="1"/>
    <col min="15" max="15" width="11.28515625" style="2" customWidth="1"/>
    <col min="16" max="16" width="17.5703125" style="1" bestFit="1" customWidth="1"/>
    <col min="17" max="17" width="12.28515625" style="2" customWidth="1"/>
    <col min="18" max="16384" width="9.140625" style="2"/>
  </cols>
  <sheetData>
    <row r="1" spans="1:17" ht="15" customHeight="1" x14ac:dyDescent="0.25">
      <c r="A1" s="30" t="s">
        <v>139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7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x14ac:dyDescent="0.2">
      <c r="A3" s="2" t="s">
        <v>140</v>
      </c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10"/>
    </row>
    <row r="4" spans="1:17" x14ac:dyDescent="0.2"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10"/>
    </row>
    <row r="5" spans="1:17" ht="45.75" thickBot="1" x14ac:dyDescent="0.25">
      <c r="A5" s="14" t="s">
        <v>132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133</v>
      </c>
      <c r="M5" s="15" t="s">
        <v>10</v>
      </c>
      <c r="N5" s="15" t="s">
        <v>11</v>
      </c>
      <c r="O5" s="15" t="s">
        <v>12</v>
      </c>
      <c r="P5" s="16" t="s">
        <v>141</v>
      </c>
      <c r="Q5" s="15" t="s">
        <v>142</v>
      </c>
    </row>
    <row r="6" spans="1:17" s="12" customFormat="1" ht="15" customHeight="1" thickTop="1" x14ac:dyDescent="0.25">
      <c r="A6" s="13">
        <v>1</v>
      </c>
      <c r="B6" s="17" t="s">
        <v>27</v>
      </c>
      <c r="C6" s="17" t="s">
        <v>13</v>
      </c>
      <c r="D6" s="17" t="s">
        <v>20</v>
      </c>
      <c r="E6" s="17" t="s">
        <v>21</v>
      </c>
      <c r="F6" s="17" t="s">
        <v>22</v>
      </c>
      <c r="G6" s="18" t="s">
        <v>23</v>
      </c>
      <c r="H6" s="17" t="s">
        <v>14</v>
      </c>
      <c r="I6" s="19" t="s">
        <v>24</v>
      </c>
      <c r="J6" s="17" t="s">
        <v>25</v>
      </c>
      <c r="K6" s="17">
        <v>2006</v>
      </c>
      <c r="L6" s="17">
        <v>1984</v>
      </c>
      <c r="M6" s="17">
        <v>110</v>
      </c>
      <c r="N6" s="17" t="s">
        <v>16</v>
      </c>
      <c r="O6" s="17">
        <v>1970</v>
      </c>
      <c r="P6" s="20">
        <v>25517.83</v>
      </c>
      <c r="Q6" s="17">
        <v>5</v>
      </c>
    </row>
    <row r="7" spans="1:17" s="12" customFormat="1" ht="15" customHeight="1" x14ac:dyDescent="0.25">
      <c r="A7" s="11">
        <f>A6+1</f>
        <v>2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31</v>
      </c>
      <c r="G7" s="22" t="s">
        <v>32</v>
      </c>
      <c r="H7" s="21" t="s">
        <v>14</v>
      </c>
      <c r="I7" s="21" t="s">
        <v>19</v>
      </c>
      <c r="J7" s="21" t="s">
        <v>33</v>
      </c>
      <c r="K7" s="21">
        <v>2016</v>
      </c>
      <c r="L7" s="21">
        <v>1591</v>
      </c>
      <c r="M7" s="21">
        <v>99</v>
      </c>
      <c r="N7" s="21" t="s">
        <v>34</v>
      </c>
      <c r="O7" s="21">
        <v>1820</v>
      </c>
      <c r="P7" s="23">
        <v>12354.5</v>
      </c>
      <c r="Q7" s="21">
        <v>5</v>
      </c>
    </row>
    <row r="8" spans="1:17" s="12" customFormat="1" ht="15" customHeight="1" x14ac:dyDescent="0.25">
      <c r="A8" s="11">
        <f t="shared" ref="A8:A42" si="0">A7+1</f>
        <v>3</v>
      </c>
      <c r="B8" s="21" t="s">
        <v>27</v>
      </c>
      <c r="C8" s="21" t="s">
        <v>28</v>
      </c>
      <c r="D8" s="21" t="s">
        <v>29</v>
      </c>
      <c r="E8" s="21" t="s">
        <v>35</v>
      </c>
      <c r="F8" s="21" t="s">
        <v>36</v>
      </c>
      <c r="G8" s="22" t="s">
        <v>37</v>
      </c>
      <c r="H8" s="21" t="s">
        <v>14</v>
      </c>
      <c r="I8" s="21" t="s">
        <v>19</v>
      </c>
      <c r="J8" s="21" t="s">
        <v>33</v>
      </c>
      <c r="K8" s="21">
        <v>2016</v>
      </c>
      <c r="L8" s="21">
        <v>1591</v>
      </c>
      <c r="M8" s="21">
        <v>99</v>
      </c>
      <c r="N8" s="21" t="s">
        <v>34</v>
      </c>
      <c r="O8" s="21">
        <v>1820</v>
      </c>
      <c r="P8" s="23">
        <v>12354.5</v>
      </c>
      <c r="Q8" s="21">
        <v>5</v>
      </c>
    </row>
    <row r="9" spans="1:17" s="12" customFormat="1" ht="15" customHeight="1" x14ac:dyDescent="0.25">
      <c r="A9" s="11">
        <f t="shared" si="0"/>
        <v>4</v>
      </c>
      <c r="B9" s="21" t="s">
        <v>27</v>
      </c>
      <c r="C9" s="21" t="s">
        <v>28</v>
      </c>
      <c r="D9" s="21" t="s">
        <v>29</v>
      </c>
      <c r="E9" s="21" t="s">
        <v>150</v>
      </c>
      <c r="F9" s="21" t="s">
        <v>149</v>
      </c>
      <c r="G9" s="22" t="s">
        <v>148</v>
      </c>
      <c r="H9" s="21" t="s">
        <v>14</v>
      </c>
      <c r="I9" s="21" t="s">
        <v>19</v>
      </c>
      <c r="J9" s="21" t="s">
        <v>26</v>
      </c>
      <c r="K9" s="21">
        <v>2015</v>
      </c>
      <c r="L9" s="21">
        <v>1591</v>
      </c>
      <c r="M9" s="21">
        <v>99</v>
      </c>
      <c r="N9" s="21" t="s">
        <v>34</v>
      </c>
      <c r="O9" s="21">
        <v>1820</v>
      </c>
      <c r="P9" s="23">
        <v>10761.69</v>
      </c>
      <c r="Q9" s="21">
        <v>5</v>
      </c>
    </row>
    <row r="10" spans="1:17" s="12" customFormat="1" ht="15" customHeight="1" x14ac:dyDescent="0.25">
      <c r="A10" s="11">
        <f t="shared" si="0"/>
        <v>5</v>
      </c>
      <c r="B10" s="21" t="s">
        <v>151</v>
      </c>
      <c r="C10" s="21" t="s">
        <v>152</v>
      </c>
      <c r="D10" s="21" t="s">
        <v>153</v>
      </c>
      <c r="E10" s="21" t="s">
        <v>154</v>
      </c>
      <c r="F10" s="21" t="s">
        <v>155</v>
      </c>
      <c r="G10" s="22" t="s">
        <v>156</v>
      </c>
      <c r="H10" s="21" t="s">
        <v>14</v>
      </c>
      <c r="I10" s="21" t="s">
        <v>157</v>
      </c>
      <c r="J10" s="21" t="s">
        <v>15</v>
      </c>
      <c r="K10" s="21">
        <v>2018</v>
      </c>
      <c r="L10" s="21">
        <v>7698</v>
      </c>
      <c r="M10" s="21">
        <v>210</v>
      </c>
      <c r="N10" s="21" t="s">
        <v>44</v>
      </c>
      <c r="O10" s="21">
        <v>16000</v>
      </c>
      <c r="P10" s="23">
        <v>202100</v>
      </c>
      <c r="Q10" s="21">
        <v>5</v>
      </c>
    </row>
    <row r="11" spans="1:17" s="12" customFormat="1" ht="15" customHeight="1" x14ac:dyDescent="0.25">
      <c r="A11" s="11">
        <f t="shared" si="0"/>
        <v>6</v>
      </c>
      <c r="B11" s="21" t="s">
        <v>17</v>
      </c>
      <c r="C11" s="21" t="s">
        <v>39</v>
      </c>
      <c r="D11" s="21" t="s">
        <v>40</v>
      </c>
      <c r="E11" s="21" t="s">
        <v>41</v>
      </c>
      <c r="F11" s="21" t="s">
        <v>42</v>
      </c>
      <c r="G11" s="24" t="s">
        <v>43</v>
      </c>
      <c r="H11" s="21" t="s">
        <v>14</v>
      </c>
      <c r="I11" s="25" t="s">
        <v>18</v>
      </c>
      <c r="J11" s="21" t="s">
        <v>26</v>
      </c>
      <c r="K11" s="21">
        <v>2018</v>
      </c>
      <c r="L11" s="21">
        <v>6700</v>
      </c>
      <c r="M11" s="21">
        <v>220</v>
      </c>
      <c r="N11" s="21" t="s">
        <v>44</v>
      </c>
      <c r="O11" s="21">
        <v>18745</v>
      </c>
      <c r="P11" s="23">
        <v>239980</v>
      </c>
      <c r="Q11" s="21">
        <v>30</v>
      </c>
    </row>
    <row r="12" spans="1:17" s="12" customFormat="1" ht="15" customHeight="1" x14ac:dyDescent="0.25">
      <c r="A12" s="11">
        <f t="shared" si="0"/>
        <v>7</v>
      </c>
      <c r="B12" s="21" t="s">
        <v>17</v>
      </c>
      <c r="C12" s="21" t="s">
        <v>39</v>
      </c>
      <c r="D12" s="21" t="s">
        <v>40</v>
      </c>
      <c r="E12" s="21" t="s">
        <v>86</v>
      </c>
      <c r="F12" s="21" t="s">
        <v>87</v>
      </c>
      <c r="G12" s="24" t="s">
        <v>88</v>
      </c>
      <c r="H12" s="21" t="s">
        <v>14</v>
      </c>
      <c r="I12" s="25" t="s">
        <v>18</v>
      </c>
      <c r="J12" s="21" t="s">
        <v>26</v>
      </c>
      <c r="K12" s="21">
        <v>2018</v>
      </c>
      <c r="L12" s="21">
        <v>6700</v>
      </c>
      <c r="M12" s="21">
        <v>220</v>
      </c>
      <c r="N12" s="21" t="s">
        <v>44</v>
      </c>
      <c r="O12" s="21">
        <v>18745</v>
      </c>
      <c r="P12" s="23">
        <v>239980</v>
      </c>
      <c r="Q12" s="21">
        <v>30</v>
      </c>
    </row>
    <row r="13" spans="1:17" s="12" customFormat="1" ht="15" customHeight="1" x14ac:dyDescent="0.25">
      <c r="A13" s="11">
        <f t="shared" si="0"/>
        <v>8</v>
      </c>
      <c r="B13" s="21" t="s">
        <v>17</v>
      </c>
      <c r="C13" s="21" t="s">
        <v>39</v>
      </c>
      <c r="D13" s="21" t="s">
        <v>40</v>
      </c>
      <c r="E13" s="21" t="s">
        <v>89</v>
      </c>
      <c r="F13" s="21" t="s">
        <v>90</v>
      </c>
      <c r="G13" s="24" t="s">
        <v>91</v>
      </c>
      <c r="H13" s="21" t="s">
        <v>14</v>
      </c>
      <c r="I13" s="25" t="s">
        <v>18</v>
      </c>
      <c r="J13" s="21" t="s">
        <v>26</v>
      </c>
      <c r="K13" s="21">
        <v>2018</v>
      </c>
      <c r="L13" s="21">
        <v>6700</v>
      </c>
      <c r="M13" s="21">
        <v>220</v>
      </c>
      <c r="N13" s="21" t="s">
        <v>44</v>
      </c>
      <c r="O13" s="21">
        <v>18745</v>
      </c>
      <c r="P13" s="23">
        <v>239980</v>
      </c>
      <c r="Q13" s="21">
        <v>30</v>
      </c>
    </row>
    <row r="14" spans="1:17" s="12" customFormat="1" ht="15" customHeight="1" x14ac:dyDescent="0.25">
      <c r="A14" s="11">
        <f t="shared" si="0"/>
        <v>9</v>
      </c>
      <c r="B14" s="21" t="s">
        <v>17</v>
      </c>
      <c r="C14" s="21" t="s">
        <v>39</v>
      </c>
      <c r="D14" s="21" t="s">
        <v>40</v>
      </c>
      <c r="E14" s="21" t="s">
        <v>92</v>
      </c>
      <c r="F14" s="21" t="s">
        <v>93</v>
      </c>
      <c r="G14" s="24" t="s">
        <v>94</v>
      </c>
      <c r="H14" s="21" t="s">
        <v>14</v>
      </c>
      <c r="I14" s="25" t="s">
        <v>18</v>
      </c>
      <c r="J14" s="21" t="s">
        <v>26</v>
      </c>
      <c r="K14" s="21">
        <v>2018</v>
      </c>
      <c r="L14" s="21">
        <v>6700</v>
      </c>
      <c r="M14" s="21">
        <v>220</v>
      </c>
      <c r="N14" s="21" t="s">
        <v>44</v>
      </c>
      <c r="O14" s="21">
        <v>18745</v>
      </c>
      <c r="P14" s="23">
        <v>239980</v>
      </c>
      <c r="Q14" s="21">
        <v>30</v>
      </c>
    </row>
    <row r="15" spans="1:17" s="12" customFormat="1" ht="15" customHeight="1" x14ac:dyDescent="0.25">
      <c r="A15" s="11">
        <f t="shared" si="0"/>
        <v>10</v>
      </c>
      <c r="B15" s="21" t="s">
        <v>17</v>
      </c>
      <c r="C15" s="21" t="s">
        <v>39</v>
      </c>
      <c r="D15" s="21" t="s">
        <v>40</v>
      </c>
      <c r="E15" s="21" t="s">
        <v>95</v>
      </c>
      <c r="F15" s="21" t="s">
        <v>96</v>
      </c>
      <c r="G15" s="24" t="s">
        <v>97</v>
      </c>
      <c r="H15" s="21" t="s">
        <v>14</v>
      </c>
      <c r="I15" s="25" t="s">
        <v>18</v>
      </c>
      <c r="J15" s="21" t="s">
        <v>26</v>
      </c>
      <c r="K15" s="21">
        <v>2018</v>
      </c>
      <c r="L15" s="21">
        <v>6700</v>
      </c>
      <c r="M15" s="21">
        <v>220</v>
      </c>
      <c r="N15" s="21" t="s">
        <v>44</v>
      </c>
      <c r="O15" s="21">
        <v>18745</v>
      </c>
      <c r="P15" s="23">
        <v>239980</v>
      </c>
      <c r="Q15" s="21">
        <v>30</v>
      </c>
    </row>
    <row r="16" spans="1:17" s="12" customFormat="1" ht="15" customHeight="1" x14ac:dyDescent="0.25">
      <c r="A16" s="11">
        <f t="shared" si="0"/>
        <v>11</v>
      </c>
      <c r="B16" s="21" t="s">
        <v>17</v>
      </c>
      <c r="C16" s="21" t="s">
        <v>39</v>
      </c>
      <c r="D16" s="21" t="s">
        <v>40</v>
      </c>
      <c r="E16" s="21" t="s">
        <v>98</v>
      </c>
      <c r="F16" s="21" t="s">
        <v>99</v>
      </c>
      <c r="G16" s="24" t="s">
        <v>100</v>
      </c>
      <c r="H16" s="21" t="s">
        <v>14</v>
      </c>
      <c r="I16" s="25" t="s">
        <v>18</v>
      </c>
      <c r="J16" s="21" t="s">
        <v>26</v>
      </c>
      <c r="K16" s="21">
        <v>2018</v>
      </c>
      <c r="L16" s="21">
        <v>6700</v>
      </c>
      <c r="M16" s="21">
        <v>220</v>
      </c>
      <c r="N16" s="21" t="s">
        <v>44</v>
      </c>
      <c r="O16" s="21">
        <v>18745</v>
      </c>
      <c r="P16" s="23">
        <v>239980</v>
      </c>
      <c r="Q16" s="21">
        <v>30</v>
      </c>
    </row>
    <row r="17" spans="1:17" s="12" customFormat="1" ht="15" customHeight="1" x14ac:dyDescent="0.25">
      <c r="A17" s="11">
        <f t="shared" si="0"/>
        <v>12</v>
      </c>
      <c r="B17" s="21" t="s">
        <v>17</v>
      </c>
      <c r="C17" s="21" t="s">
        <v>39</v>
      </c>
      <c r="D17" s="21" t="s">
        <v>40</v>
      </c>
      <c r="E17" s="21" t="s">
        <v>101</v>
      </c>
      <c r="F17" s="21" t="s">
        <v>102</v>
      </c>
      <c r="G17" s="24" t="s">
        <v>103</v>
      </c>
      <c r="H17" s="21" t="s">
        <v>14</v>
      </c>
      <c r="I17" s="25" t="s">
        <v>18</v>
      </c>
      <c r="J17" s="21" t="s">
        <v>26</v>
      </c>
      <c r="K17" s="21">
        <v>2018</v>
      </c>
      <c r="L17" s="21">
        <v>6700</v>
      </c>
      <c r="M17" s="21">
        <v>220</v>
      </c>
      <c r="N17" s="21" t="s">
        <v>44</v>
      </c>
      <c r="O17" s="21">
        <v>18745</v>
      </c>
      <c r="P17" s="23">
        <v>239980</v>
      </c>
      <c r="Q17" s="21">
        <v>30</v>
      </c>
    </row>
    <row r="18" spans="1:17" s="12" customFormat="1" ht="15" customHeight="1" x14ac:dyDescent="0.25">
      <c r="A18" s="11">
        <f t="shared" si="0"/>
        <v>13</v>
      </c>
      <c r="B18" s="21" t="s">
        <v>17</v>
      </c>
      <c r="C18" s="21" t="s">
        <v>39</v>
      </c>
      <c r="D18" s="21" t="s">
        <v>40</v>
      </c>
      <c r="E18" s="21" t="s">
        <v>107</v>
      </c>
      <c r="F18" s="21" t="s">
        <v>108</v>
      </c>
      <c r="G18" s="22" t="s">
        <v>109</v>
      </c>
      <c r="H18" s="21" t="s">
        <v>14</v>
      </c>
      <c r="I18" s="25" t="s">
        <v>18</v>
      </c>
      <c r="J18" s="21" t="s">
        <v>26</v>
      </c>
      <c r="K18" s="21">
        <v>2018</v>
      </c>
      <c r="L18" s="21">
        <v>6700</v>
      </c>
      <c r="M18" s="21">
        <v>220</v>
      </c>
      <c r="N18" s="21" t="s">
        <v>44</v>
      </c>
      <c r="O18" s="21">
        <v>18745</v>
      </c>
      <c r="P18" s="23">
        <v>239980</v>
      </c>
      <c r="Q18" s="21">
        <v>30</v>
      </c>
    </row>
    <row r="19" spans="1:17" s="12" customFormat="1" ht="15" customHeight="1" x14ac:dyDescent="0.25">
      <c r="A19" s="11">
        <f t="shared" si="0"/>
        <v>14</v>
      </c>
      <c r="B19" s="21" t="s">
        <v>17</v>
      </c>
      <c r="C19" s="21" t="s">
        <v>39</v>
      </c>
      <c r="D19" s="21" t="s">
        <v>40</v>
      </c>
      <c r="E19" s="21" t="s">
        <v>104</v>
      </c>
      <c r="F19" s="21" t="s">
        <v>105</v>
      </c>
      <c r="G19" s="24" t="s">
        <v>106</v>
      </c>
      <c r="H19" s="21" t="s">
        <v>14</v>
      </c>
      <c r="I19" s="25" t="s">
        <v>18</v>
      </c>
      <c r="J19" s="21" t="s">
        <v>26</v>
      </c>
      <c r="K19" s="21">
        <v>2018</v>
      </c>
      <c r="L19" s="21">
        <v>6700</v>
      </c>
      <c r="M19" s="21">
        <v>220</v>
      </c>
      <c r="N19" s="21" t="s">
        <v>44</v>
      </c>
      <c r="O19" s="21">
        <v>18745</v>
      </c>
      <c r="P19" s="23">
        <v>239980</v>
      </c>
      <c r="Q19" s="21">
        <v>30</v>
      </c>
    </row>
    <row r="20" spans="1:17" s="12" customFormat="1" ht="15" customHeight="1" x14ac:dyDescent="0.25">
      <c r="A20" s="11">
        <f t="shared" si="0"/>
        <v>15</v>
      </c>
      <c r="B20" s="21" t="s">
        <v>17</v>
      </c>
      <c r="C20" s="21" t="s">
        <v>39</v>
      </c>
      <c r="D20" s="21" t="s">
        <v>40</v>
      </c>
      <c r="E20" s="21" t="s">
        <v>110</v>
      </c>
      <c r="F20" s="26" t="s">
        <v>111</v>
      </c>
      <c r="G20" s="22" t="s">
        <v>112</v>
      </c>
      <c r="H20" s="21" t="s">
        <v>14</v>
      </c>
      <c r="I20" s="25" t="s">
        <v>18</v>
      </c>
      <c r="J20" s="21" t="s">
        <v>26</v>
      </c>
      <c r="K20" s="21">
        <v>2018</v>
      </c>
      <c r="L20" s="21">
        <v>6700</v>
      </c>
      <c r="M20" s="21">
        <v>220</v>
      </c>
      <c r="N20" s="21" t="s">
        <v>44</v>
      </c>
      <c r="O20" s="21">
        <v>18745</v>
      </c>
      <c r="P20" s="23">
        <v>239980</v>
      </c>
      <c r="Q20" s="21">
        <v>30</v>
      </c>
    </row>
    <row r="21" spans="1:17" s="12" customFormat="1" ht="15" customHeight="1" x14ac:dyDescent="0.25">
      <c r="A21" s="11">
        <f t="shared" si="0"/>
        <v>16</v>
      </c>
      <c r="B21" s="21" t="s">
        <v>17</v>
      </c>
      <c r="C21" s="21" t="s">
        <v>39</v>
      </c>
      <c r="D21" s="21" t="s">
        <v>40</v>
      </c>
      <c r="E21" s="21" t="s">
        <v>113</v>
      </c>
      <c r="F21" s="26" t="s">
        <v>114</v>
      </c>
      <c r="G21" s="22" t="s">
        <v>115</v>
      </c>
      <c r="H21" s="21" t="s">
        <v>14</v>
      </c>
      <c r="I21" s="25" t="s">
        <v>18</v>
      </c>
      <c r="J21" s="21" t="s">
        <v>26</v>
      </c>
      <c r="K21" s="21">
        <v>2018</v>
      </c>
      <c r="L21" s="21">
        <v>6700</v>
      </c>
      <c r="M21" s="21">
        <v>220</v>
      </c>
      <c r="N21" s="21" t="s">
        <v>44</v>
      </c>
      <c r="O21" s="21">
        <v>18745</v>
      </c>
      <c r="P21" s="23">
        <v>239980</v>
      </c>
      <c r="Q21" s="21">
        <v>30</v>
      </c>
    </row>
    <row r="22" spans="1:17" s="12" customFormat="1" ht="15" customHeight="1" x14ac:dyDescent="0.25">
      <c r="A22" s="11">
        <f t="shared" si="0"/>
        <v>17</v>
      </c>
      <c r="B22" s="21" t="s">
        <v>17</v>
      </c>
      <c r="C22" s="21" t="s">
        <v>39</v>
      </c>
      <c r="D22" s="21" t="s">
        <v>40</v>
      </c>
      <c r="E22" s="21" t="s">
        <v>116</v>
      </c>
      <c r="F22" s="26" t="s">
        <v>117</v>
      </c>
      <c r="G22" s="22" t="s">
        <v>118</v>
      </c>
      <c r="H22" s="21" t="s">
        <v>14</v>
      </c>
      <c r="I22" s="25" t="s">
        <v>18</v>
      </c>
      <c r="J22" s="21" t="s">
        <v>26</v>
      </c>
      <c r="K22" s="21">
        <v>2018</v>
      </c>
      <c r="L22" s="21">
        <v>6700</v>
      </c>
      <c r="M22" s="21">
        <v>220</v>
      </c>
      <c r="N22" s="21" t="s">
        <v>44</v>
      </c>
      <c r="O22" s="21">
        <v>18745</v>
      </c>
      <c r="P22" s="23">
        <v>239980</v>
      </c>
      <c r="Q22" s="21">
        <v>30</v>
      </c>
    </row>
    <row r="23" spans="1:17" s="12" customFormat="1" ht="15" customHeight="1" x14ac:dyDescent="0.25">
      <c r="A23" s="11">
        <f t="shared" si="0"/>
        <v>18</v>
      </c>
      <c r="B23" s="21" t="s">
        <v>17</v>
      </c>
      <c r="C23" s="21" t="s">
        <v>39</v>
      </c>
      <c r="D23" s="21" t="s">
        <v>40</v>
      </c>
      <c r="E23" s="21" t="s">
        <v>119</v>
      </c>
      <c r="F23" s="26" t="s">
        <v>120</v>
      </c>
      <c r="G23" s="22" t="s">
        <v>121</v>
      </c>
      <c r="H23" s="21" t="s">
        <v>14</v>
      </c>
      <c r="I23" s="25" t="s">
        <v>18</v>
      </c>
      <c r="J23" s="21" t="s">
        <v>26</v>
      </c>
      <c r="K23" s="21">
        <v>2018</v>
      </c>
      <c r="L23" s="21">
        <v>6700</v>
      </c>
      <c r="M23" s="21">
        <v>220</v>
      </c>
      <c r="N23" s="21" t="s">
        <v>44</v>
      </c>
      <c r="O23" s="21">
        <v>18745</v>
      </c>
      <c r="P23" s="23">
        <v>239980</v>
      </c>
      <c r="Q23" s="21">
        <v>30</v>
      </c>
    </row>
    <row r="24" spans="1:17" s="12" customFormat="1" ht="15" customHeight="1" x14ac:dyDescent="0.25">
      <c r="A24" s="11">
        <f t="shared" si="0"/>
        <v>19</v>
      </c>
      <c r="B24" s="21" t="s">
        <v>17</v>
      </c>
      <c r="C24" s="21" t="s">
        <v>39</v>
      </c>
      <c r="D24" s="21" t="s">
        <v>40</v>
      </c>
      <c r="E24" s="21" t="s">
        <v>122</v>
      </c>
      <c r="F24" s="26" t="s">
        <v>123</v>
      </c>
      <c r="G24" s="22" t="s">
        <v>124</v>
      </c>
      <c r="H24" s="21" t="s">
        <v>14</v>
      </c>
      <c r="I24" s="25" t="s">
        <v>18</v>
      </c>
      <c r="J24" s="21" t="s">
        <v>26</v>
      </c>
      <c r="K24" s="21">
        <v>2018</v>
      </c>
      <c r="L24" s="21">
        <v>6700</v>
      </c>
      <c r="M24" s="21">
        <v>220</v>
      </c>
      <c r="N24" s="21" t="s">
        <v>44</v>
      </c>
      <c r="O24" s="21">
        <v>18745</v>
      </c>
      <c r="P24" s="23">
        <v>239980</v>
      </c>
      <c r="Q24" s="21">
        <v>30</v>
      </c>
    </row>
    <row r="25" spans="1:17" s="12" customFormat="1" ht="15" customHeight="1" x14ac:dyDescent="0.25">
      <c r="A25" s="11">
        <f t="shared" si="0"/>
        <v>20</v>
      </c>
      <c r="B25" s="21" t="s">
        <v>17</v>
      </c>
      <c r="C25" s="27" t="s">
        <v>45</v>
      </c>
      <c r="D25" s="27" t="s">
        <v>46</v>
      </c>
      <c r="E25" s="27" t="s">
        <v>83</v>
      </c>
      <c r="F25" s="21" t="s">
        <v>84</v>
      </c>
      <c r="G25" s="24" t="s">
        <v>85</v>
      </c>
      <c r="H25" s="21" t="s">
        <v>14</v>
      </c>
      <c r="I25" s="27" t="s">
        <v>18</v>
      </c>
      <c r="J25" s="27" t="s">
        <v>15</v>
      </c>
      <c r="K25" s="27">
        <v>2018</v>
      </c>
      <c r="L25" s="27">
        <v>6728</v>
      </c>
      <c r="M25" s="27">
        <v>210</v>
      </c>
      <c r="N25" s="27" t="s">
        <v>16</v>
      </c>
      <c r="O25" s="27">
        <v>20000</v>
      </c>
      <c r="P25" s="28">
        <v>505080</v>
      </c>
      <c r="Q25" s="27">
        <v>25</v>
      </c>
    </row>
    <row r="26" spans="1:17" s="12" customFormat="1" ht="15" customHeight="1" x14ac:dyDescent="0.25">
      <c r="A26" s="11">
        <f t="shared" si="0"/>
        <v>21</v>
      </c>
      <c r="B26" s="21" t="s">
        <v>17</v>
      </c>
      <c r="C26" s="27" t="s">
        <v>45</v>
      </c>
      <c r="D26" s="27" t="s">
        <v>46</v>
      </c>
      <c r="E26" s="27" t="s">
        <v>47</v>
      </c>
      <c r="F26" s="26" t="s">
        <v>48</v>
      </c>
      <c r="G26" s="24" t="s">
        <v>49</v>
      </c>
      <c r="H26" s="21" t="s">
        <v>14</v>
      </c>
      <c r="I26" s="27" t="s">
        <v>18</v>
      </c>
      <c r="J26" s="27" t="s">
        <v>50</v>
      </c>
      <c r="K26" s="27">
        <v>2018</v>
      </c>
      <c r="L26" s="27">
        <v>6728</v>
      </c>
      <c r="M26" s="27">
        <v>210</v>
      </c>
      <c r="N26" s="27" t="s">
        <v>16</v>
      </c>
      <c r="O26" s="27">
        <v>20000</v>
      </c>
      <c r="P26" s="28">
        <v>505080</v>
      </c>
      <c r="Q26" s="27">
        <v>25</v>
      </c>
    </row>
    <row r="27" spans="1:17" s="12" customFormat="1" ht="15" customHeight="1" x14ac:dyDescent="0.25">
      <c r="A27" s="11">
        <f t="shared" si="0"/>
        <v>22</v>
      </c>
      <c r="B27" s="21" t="s">
        <v>17</v>
      </c>
      <c r="C27" s="27" t="s">
        <v>45</v>
      </c>
      <c r="D27" s="27" t="s">
        <v>46</v>
      </c>
      <c r="E27" s="27" t="s">
        <v>51</v>
      </c>
      <c r="F27" s="29" t="s">
        <v>52</v>
      </c>
      <c r="G27" s="24" t="s">
        <v>53</v>
      </c>
      <c r="H27" s="21" t="s">
        <v>14</v>
      </c>
      <c r="I27" s="27" t="s">
        <v>18</v>
      </c>
      <c r="J27" s="27" t="s">
        <v>15</v>
      </c>
      <c r="K27" s="27">
        <v>2018</v>
      </c>
      <c r="L27" s="27">
        <v>6728</v>
      </c>
      <c r="M27" s="27">
        <v>210</v>
      </c>
      <c r="N27" s="27" t="s">
        <v>16</v>
      </c>
      <c r="O27" s="27">
        <v>20000</v>
      </c>
      <c r="P27" s="28">
        <v>505080</v>
      </c>
      <c r="Q27" s="27">
        <v>25</v>
      </c>
    </row>
    <row r="28" spans="1:17" s="12" customFormat="1" ht="15" customHeight="1" x14ac:dyDescent="0.25">
      <c r="A28" s="11">
        <f t="shared" si="0"/>
        <v>23</v>
      </c>
      <c r="B28" s="21" t="s">
        <v>17</v>
      </c>
      <c r="C28" s="27" t="s">
        <v>45</v>
      </c>
      <c r="D28" s="27" t="s">
        <v>46</v>
      </c>
      <c r="E28" s="27" t="s">
        <v>54</v>
      </c>
      <c r="F28" s="29" t="s">
        <v>55</v>
      </c>
      <c r="G28" s="24" t="s">
        <v>56</v>
      </c>
      <c r="H28" s="21" t="s">
        <v>14</v>
      </c>
      <c r="I28" s="27" t="s">
        <v>18</v>
      </c>
      <c r="J28" s="27" t="s">
        <v>15</v>
      </c>
      <c r="K28" s="27">
        <v>2018</v>
      </c>
      <c r="L28" s="27">
        <v>6728</v>
      </c>
      <c r="M28" s="27">
        <v>210</v>
      </c>
      <c r="N28" s="27" t="s">
        <v>16</v>
      </c>
      <c r="O28" s="27">
        <v>20000</v>
      </c>
      <c r="P28" s="28">
        <v>505080</v>
      </c>
      <c r="Q28" s="27">
        <v>25</v>
      </c>
    </row>
    <row r="29" spans="1:17" s="12" customFormat="1" ht="15" customHeight="1" x14ac:dyDescent="0.25">
      <c r="A29" s="11">
        <f t="shared" si="0"/>
        <v>24</v>
      </c>
      <c r="B29" s="21" t="s">
        <v>17</v>
      </c>
      <c r="C29" s="27" t="s">
        <v>45</v>
      </c>
      <c r="D29" s="27" t="s">
        <v>46</v>
      </c>
      <c r="E29" s="27" t="s">
        <v>143</v>
      </c>
      <c r="F29" s="21" t="s">
        <v>78</v>
      </c>
      <c r="G29" s="24" t="s">
        <v>134</v>
      </c>
      <c r="H29" s="21" t="s">
        <v>14</v>
      </c>
      <c r="I29" s="27" t="s">
        <v>18</v>
      </c>
      <c r="J29" s="27" t="s">
        <v>15</v>
      </c>
      <c r="K29" s="27">
        <v>2018</v>
      </c>
      <c r="L29" s="27">
        <v>6728</v>
      </c>
      <c r="M29" s="27">
        <v>210</v>
      </c>
      <c r="N29" s="27" t="s">
        <v>16</v>
      </c>
      <c r="O29" s="27">
        <v>20000</v>
      </c>
      <c r="P29" s="28">
        <v>505080</v>
      </c>
      <c r="Q29" s="27">
        <v>25</v>
      </c>
    </row>
    <row r="30" spans="1:17" s="12" customFormat="1" ht="15" customHeight="1" x14ac:dyDescent="0.25">
      <c r="A30" s="11">
        <f t="shared" si="0"/>
        <v>25</v>
      </c>
      <c r="B30" s="21" t="s">
        <v>17</v>
      </c>
      <c r="C30" s="27" t="s">
        <v>45</v>
      </c>
      <c r="D30" s="27" t="s">
        <v>46</v>
      </c>
      <c r="E30" s="27" t="s">
        <v>63</v>
      </c>
      <c r="F30" s="29" t="s">
        <v>64</v>
      </c>
      <c r="G30" s="24" t="s">
        <v>65</v>
      </c>
      <c r="H30" s="21" t="s">
        <v>14</v>
      </c>
      <c r="I30" s="27" t="s">
        <v>18</v>
      </c>
      <c r="J30" s="27" t="s">
        <v>15</v>
      </c>
      <c r="K30" s="27">
        <v>2018</v>
      </c>
      <c r="L30" s="27">
        <v>6728</v>
      </c>
      <c r="M30" s="27">
        <v>210</v>
      </c>
      <c r="N30" s="27" t="s">
        <v>16</v>
      </c>
      <c r="O30" s="27">
        <v>20000</v>
      </c>
      <c r="P30" s="28">
        <v>505080</v>
      </c>
      <c r="Q30" s="27">
        <v>25</v>
      </c>
    </row>
    <row r="31" spans="1:17" s="12" customFormat="1" ht="15" customHeight="1" x14ac:dyDescent="0.25">
      <c r="A31" s="11">
        <f t="shared" si="0"/>
        <v>26</v>
      </c>
      <c r="B31" s="21" t="s">
        <v>17</v>
      </c>
      <c r="C31" s="27" t="s">
        <v>45</v>
      </c>
      <c r="D31" s="27" t="s">
        <v>46</v>
      </c>
      <c r="E31" s="27" t="s">
        <v>57</v>
      </c>
      <c r="F31" s="29" t="s">
        <v>58</v>
      </c>
      <c r="G31" s="24" t="s">
        <v>59</v>
      </c>
      <c r="H31" s="21" t="s">
        <v>14</v>
      </c>
      <c r="I31" s="27" t="s">
        <v>18</v>
      </c>
      <c r="J31" s="27" t="s">
        <v>15</v>
      </c>
      <c r="K31" s="27">
        <v>2018</v>
      </c>
      <c r="L31" s="27">
        <v>6728</v>
      </c>
      <c r="M31" s="27">
        <v>210</v>
      </c>
      <c r="N31" s="27" t="s">
        <v>16</v>
      </c>
      <c r="O31" s="27">
        <v>20000</v>
      </c>
      <c r="P31" s="28">
        <v>505080</v>
      </c>
      <c r="Q31" s="27">
        <v>25</v>
      </c>
    </row>
    <row r="32" spans="1:17" s="12" customFormat="1" ht="15" customHeight="1" x14ac:dyDescent="0.25">
      <c r="A32" s="11">
        <f t="shared" si="0"/>
        <v>27</v>
      </c>
      <c r="B32" s="21" t="s">
        <v>17</v>
      </c>
      <c r="C32" s="27" t="s">
        <v>45</v>
      </c>
      <c r="D32" s="27" t="s">
        <v>46</v>
      </c>
      <c r="E32" s="27" t="s">
        <v>60</v>
      </c>
      <c r="F32" s="29" t="s">
        <v>61</v>
      </c>
      <c r="G32" s="24" t="s">
        <v>62</v>
      </c>
      <c r="H32" s="21" t="s">
        <v>14</v>
      </c>
      <c r="I32" s="27" t="s">
        <v>18</v>
      </c>
      <c r="J32" s="27" t="s">
        <v>15</v>
      </c>
      <c r="K32" s="27">
        <v>2018</v>
      </c>
      <c r="L32" s="27">
        <v>6728</v>
      </c>
      <c r="M32" s="27">
        <v>210</v>
      </c>
      <c r="N32" s="27" t="s">
        <v>16</v>
      </c>
      <c r="O32" s="27">
        <v>20000</v>
      </c>
      <c r="P32" s="28">
        <v>505080</v>
      </c>
      <c r="Q32" s="27">
        <v>25</v>
      </c>
    </row>
    <row r="33" spans="1:17" s="12" customFormat="1" ht="15" customHeight="1" x14ac:dyDescent="0.25">
      <c r="A33" s="11">
        <f t="shared" si="0"/>
        <v>28</v>
      </c>
      <c r="B33" s="21" t="s">
        <v>17</v>
      </c>
      <c r="C33" s="27" t="s">
        <v>45</v>
      </c>
      <c r="D33" s="27" t="s">
        <v>46</v>
      </c>
      <c r="E33" s="27" t="s">
        <v>66</v>
      </c>
      <c r="F33" s="29" t="s">
        <v>67</v>
      </c>
      <c r="G33" s="24" t="s">
        <v>68</v>
      </c>
      <c r="H33" s="21" t="s">
        <v>14</v>
      </c>
      <c r="I33" s="27" t="s">
        <v>18</v>
      </c>
      <c r="J33" s="27" t="s">
        <v>15</v>
      </c>
      <c r="K33" s="27">
        <v>2018</v>
      </c>
      <c r="L33" s="27">
        <v>6728</v>
      </c>
      <c r="M33" s="27">
        <v>210</v>
      </c>
      <c r="N33" s="27" t="s">
        <v>16</v>
      </c>
      <c r="O33" s="27">
        <v>20000</v>
      </c>
      <c r="P33" s="28">
        <v>505080</v>
      </c>
      <c r="Q33" s="27">
        <v>25</v>
      </c>
    </row>
    <row r="34" spans="1:17" s="12" customFormat="1" ht="15" customHeight="1" x14ac:dyDescent="0.25">
      <c r="A34" s="11">
        <f t="shared" si="0"/>
        <v>29</v>
      </c>
      <c r="B34" s="21" t="s">
        <v>17</v>
      </c>
      <c r="C34" s="27" t="s">
        <v>45</v>
      </c>
      <c r="D34" s="27" t="s">
        <v>46</v>
      </c>
      <c r="E34" s="27" t="s">
        <v>69</v>
      </c>
      <c r="F34" s="29" t="s">
        <v>70</v>
      </c>
      <c r="G34" s="24" t="s">
        <v>71</v>
      </c>
      <c r="H34" s="21" t="s">
        <v>14</v>
      </c>
      <c r="I34" s="27" t="s">
        <v>18</v>
      </c>
      <c r="J34" s="27" t="s">
        <v>15</v>
      </c>
      <c r="K34" s="27">
        <v>2018</v>
      </c>
      <c r="L34" s="27">
        <v>6728</v>
      </c>
      <c r="M34" s="27">
        <v>210</v>
      </c>
      <c r="N34" s="27" t="s">
        <v>16</v>
      </c>
      <c r="O34" s="27">
        <v>20000</v>
      </c>
      <c r="P34" s="28">
        <v>505080</v>
      </c>
      <c r="Q34" s="27">
        <v>25</v>
      </c>
    </row>
    <row r="35" spans="1:17" s="12" customFormat="1" ht="15" customHeight="1" x14ac:dyDescent="0.25">
      <c r="A35" s="11">
        <f t="shared" si="0"/>
        <v>30</v>
      </c>
      <c r="B35" s="21" t="s">
        <v>17</v>
      </c>
      <c r="C35" s="27" t="s">
        <v>45</v>
      </c>
      <c r="D35" s="27" t="s">
        <v>46</v>
      </c>
      <c r="E35" s="27" t="s">
        <v>144</v>
      </c>
      <c r="F35" s="21" t="s">
        <v>79</v>
      </c>
      <c r="G35" s="24" t="s">
        <v>135</v>
      </c>
      <c r="H35" s="21" t="s">
        <v>14</v>
      </c>
      <c r="I35" s="27" t="s">
        <v>18</v>
      </c>
      <c r="J35" s="27" t="s">
        <v>15</v>
      </c>
      <c r="K35" s="27">
        <v>2018</v>
      </c>
      <c r="L35" s="27">
        <v>6728</v>
      </c>
      <c r="M35" s="27">
        <v>210</v>
      </c>
      <c r="N35" s="27" t="s">
        <v>16</v>
      </c>
      <c r="O35" s="27">
        <v>20000</v>
      </c>
      <c r="P35" s="28">
        <v>505080</v>
      </c>
      <c r="Q35" s="27">
        <v>25</v>
      </c>
    </row>
    <row r="36" spans="1:17" s="12" customFormat="1" ht="15" customHeight="1" x14ac:dyDescent="0.25">
      <c r="A36" s="11">
        <f t="shared" si="0"/>
        <v>31</v>
      </c>
      <c r="B36" s="21" t="s">
        <v>17</v>
      </c>
      <c r="C36" s="27" t="s">
        <v>45</v>
      </c>
      <c r="D36" s="27" t="s">
        <v>46</v>
      </c>
      <c r="E36" s="27" t="s">
        <v>72</v>
      </c>
      <c r="F36" s="29" t="s">
        <v>73</v>
      </c>
      <c r="G36" s="24" t="s">
        <v>74</v>
      </c>
      <c r="H36" s="21" t="s">
        <v>14</v>
      </c>
      <c r="I36" s="27" t="s">
        <v>18</v>
      </c>
      <c r="J36" s="27" t="s">
        <v>15</v>
      </c>
      <c r="K36" s="27">
        <v>2018</v>
      </c>
      <c r="L36" s="27">
        <v>6728</v>
      </c>
      <c r="M36" s="27">
        <v>210</v>
      </c>
      <c r="N36" s="27" t="s">
        <v>16</v>
      </c>
      <c r="O36" s="27">
        <v>20000</v>
      </c>
      <c r="P36" s="28">
        <v>505080</v>
      </c>
      <c r="Q36" s="27">
        <v>25</v>
      </c>
    </row>
    <row r="37" spans="1:17" s="12" customFormat="1" ht="15" customHeight="1" x14ac:dyDescent="0.25">
      <c r="A37" s="11">
        <f t="shared" si="0"/>
        <v>32</v>
      </c>
      <c r="B37" s="21" t="s">
        <v>17</v>
      </c>
      <c r="C37" s="27" t="s">
        <v>45</v>
      </c>
      <c r="D37" s="27" t="s">
        <v>46</v>
      </c>
      <c r="E37" s="27" t="s">
        <v>145</v>
      </c>
      <c r="F37" s="21" t="s">
        <v>80</v>
      </c>
      <c r="G37" s="24" t="s">
        <v>136</v>
      </c>
      <c r="H37" s="21" t="s">
        <v>14</v>
      </c>
      <c r="I37" s="27" t="s">
        <v>18</v>
      </c>
      <c r="J37" s="27" t="s">
        <v>15</v>
      </c>
      <c r="K37" s="27">
        <v>2018</v>
      </c>
      <c r="L37" s="27">
        <v>6728</v>
      </c>
      <c r="M37" s="27">
        <v>210</v>
      </c>
      <c r="N37" s="27" t="s">
        <v>16</v>
      </c>
      <c r="O37" s="27">
        <v>20000</v>
      </c>
      <c r="P37" s="28">
        <v>505080</v>
      </c>
      <c r="Q37" s="27">
        <v>25</v>
      </c>
    </row>
    <row r="38" spans="1:17" s="12" customFormat="1" ht="15" customHeight="1" x14ac:dyDescent="0.25">
      <c r="A38" s="11">
        <f t="shared" si="0"/>
        <v>33</v>
      </c>
      <c r="B38" s="21" t="s">
        <v>17</v>
      </c>
      <c r="C38" s="27" t="s">
        <v>45</v>
      </c>
      <c r="D38" s="27" t="s">
        <v>46</v>
      </c>
      <c r="E38" s="27" t="s">
        <v>75</v>
      </c>
      <c r="F38" s="29" t="s">
        <v>76</v>
      </c>
      <c r="G38" s="24" t="s">
        <v>77</v>
      </c>
      <c r="H38" s="21" t="s">
        <v>14</v>
      </c>
      <c r="I38" s="27" t="s">
        <v>18</v>
      </c>
      <c r="J38" s="27" t="s">
        <v>15</v>
      </c>
      <c r="K38" s="27">
        <v>2018</v>
      </c>
      <c r="L38" s="27">
        <v>6728</v>
      </c>
      <c r="M38" s="27">
        <v>210</v>
      </c>
      <c r="N38" s="27" t="s">
        <v>16</v>
      </c>
      <c r="O38" s="27">
        <v>20000</v>
      </c>
      <c r="P38" s="28">
        <v>505080</v>
      </c>
      <c r="Q38" s="27">
        <v>25</v>
      </c>
    </row>
    <row r="39" spans="1:17" s="12" customFormat="1" ht="15" customHeight="1" x14ac:dyDescent="0.25">
      <c r="A39" s="11">
        <f t="shared" si="0"/>
        <v>34</v>
      </c>
      <c r="B39" s="21" t="s">
        <v>17</v>
      </c>
      <c r="C39" s="27" t="s">
        <v>45</v>
      </c>
      <c r="D39" s="27" t="s">
        <v>46</v>
      </c>
      <c r="E39" s="27" t="s">
        <v>146</v>
      </c>
      <c r="F39" s="21" t="s">
        <v>81</v>
      </c>
      <c r="G39" s="24" t="s">
        <v>137</v>
      </c>
      <c r="H39" s="21" t="s">
        <v>14</v>
      </c>
      <c r="I39" s="27" t="s">
        <v>18</v>
      </c>
      <c r="J39" s="27" t="s">
        <v>15</v>
      </c>
      <c r="K39" s="27">
        <v>2018</v>
      </c>
      <c r="L39" s="27">
        <v>6728</v>
      </c>
      <c r="M39" s="27">
        <v>210</v>
      </c>
      <c r="N39" s="27" t="s">
        <v>16</v>
      </c>
      <c r="O39" s="27">
        <v>20000</v>
      </c>
      <c r="P39" s="28">
        <v>505080</v>
      </c>
      <c r="Q39" s="27">
        <v>25</v>
      </c>
    </row>
    <row r="40" spans="1:17" s="12" customFormat="1" ht="15" customHeight="1" x14ac:dyDescent="0.25">
      <c r="A40" s="11">
        <f t="shared" si="0"/>
        <v>35</v>
      </c>
      <c r="B40" s="21" t="s">
        <v>17</v>
      </c>
      <c r="C40" s="21" t="s">
        <v>13</v>
      </c>
      <c r="D40" s="27" t="s">
        <v>125</v>
      </c>
      <c r="E40" s="27" t="s">
        <v>126</v>
      </c>
      <c r="F40" s="29" t="s">
        <v>127</v>
      </c>
      <c r="G40" s="24" t="s">
        <v>128</v>
      </c>
      <c r="H40" s="21" t="s">
        <v>14</v>
      </c>
      <c r="I40" s="27" t="s">
        <v>18</v>
      </c>
      <c r="J40" s="27" t="s">
        <v>26</v>
      </c>
      <c r="K40" s="27">
        <v>2017</v>
      </c>
      <c r="L40" s="27">
        <v>0</v>
      </c>
      <c r="M40" s="27">
        <v>187</v>
      </c>
      <c r="N40" s="27" t="s">
        <v>38</v>
      </c>
      <c r="O40" s="27">
        <v>19000</v>
      </c>
      <c r="P40" s="23">
        <v>574600</v>
      </c>
      <c r="Q40" s="27">
        <v>28</v>
      </c>
    </row>
    <row r="41" spans="1:17" s="12" customFormat="1" ht="15" customHeight="1" x14ac:dyDescent="0.25">
      <c r="A41" s="11">
        <f t="shared" si="0"/>
        <v>36</v>
      </c>
      <c r="B41" s="21" t="s">
        <v>17</v>
      </c>
      <c r="C41" s="21" t="s">
        <v>13</v>
      </c>
      <c r="D41" s="27" t="s">
        <v>125</v>
      </c>
      <c r="E41" s="27" t="s">
        <v>129</v>
      </c>
      <c r="F41" s="29" t="s">
        <v>130</v>
      </c>
      <c r="G41" s="24" t="s">
        <v>131</v>
      </c>
      <c r="H41" s="21" t="s">
        <v>14</v>
      </c>
      <c r="I41" s="27" t="s">
        <v>18</v>
      </c>
      <c r="J41" s="27" t="s">
        <v>26</v>
      </c>
      <c r="K41" s="27">
        <v>2017</v>
      </c>
      <c r="L41" s="27">
        <v>0</v>
      </c>
      <c r="M41" s="27">
        <v>187</v>
      </c>
      <c r="N41" s="27" t="s">
        <v>38</v>
      </c>
      <c r="O41" s="27">
        <v>19000</v>
      </c>
      <c r="P41" s="23">
        <v>574600</v>
      </c>
      <c r="Q41" s="27">
        <v>28</v>
      </c>
    </row>
    <row r="42" spans="1:17" s="12" customFormat="1" ht="15" customHeight="1" x14ac:dyDescent="0.25">
      <c r="A42" s="11">
        <f t="shared" si="0"/>
        <v>37</v>
      </c>
      <c r="B42" s="21" t="s">
        <v>17</v>
      </c>
      <c r="C42" s="27" t="s">
        <v>45</v>
      </c>
      <c r="D42" s="27" t="s">
        <v>46</v>
      </c>
      <c r="E42" s="27" t="s">
        <v>147</v>
      </c>
      <c r="F42" s="21" t="s">
        <v>82</v>
      </c>
      <c r="G42" s="24" t="s">
        <v>138</v>
      </c>
      <c r="H42" s="21" t="s">
        <v>14</v>
      </c>
      <c r="I42" s="27" t="s">
        <v>18</v>
      </c>
      <c r="J42" s="27" t="s">
        <v>15</v>
      </c>
      <c r="K42" s="27">
        <v>2018</v>
      </c>
      <c r="L42" s="27">
        <v>6728</v>
      </c>
      <c r="M42" s="27">
        <v>210</v>
      </c>
      <c r="N42" s="27" t="s">
        <v>16</v>
      </c>
      <c r="O42" s="27">
        <v>20000</v>
      </c>
      <c r="P42" s="28">
        <v>505080</v>
      </c>
      <c r="Q42" s="27">
        <v>25</v>
      </c>
    </row>
    <row r="44" spans="1:17" ht="15" x14ac:dyDescent="0.25">
      <c r="P44" s="4">
        <f>SUM(P6:P43)</f>
        <v>12853288.52</v>
      </c>
    </row>
    <row r="45" spans="1:17" x14ac:dyDescent="0.2">
      <c r="E45" s="5"/>
      <c r="F45" s="6"/>
    </row>
    <row r="46" spans="1:17" x14ac:dyDescent="0.2">
      <c r="E46" s="6"/>
      <c r="F46" s="6"/>
    </row>
    <row r="47" spans="1:17" x14ac:dyDescent="0.2">
      <c r="E47" s="6"/>
      <c r="F47" s="6"/>
    </row>
    <row r="48" spans="1:17" x14ac:dyDescent="0.2">
      <c r="E48" s="7"/>
      <c r="F48" s="6"/>
    </row>
  </sheetData>
  <mergeCells count="1">
    <mergeCell ref="A1:O1"/>
  </mergeCells>
  <dataValidations disablePrompts="1" count="3">
    <dataValidation type="list" allowBlank="1" showInputMessage="1" showErrorMessage="1" sqref="J25:J42">
      <formula1>farby</formula1>
    </dataValidation>
    <dataValidation type="list" allowBlank="1" showInputMessage="1" showErrorMessage="1" sqref="I25:I42">
      <formula1>skupina_vozidla</formula1>
    </dataValidation>
    <dataValidation type="list" allowBlank="1" showInputMessage="1" showErrorMessage="1" sqref="N25:N42 Q25:Q42">
      <formula1>Palivo</formula1>
    </dataValidation>
  </dataValidation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HP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Ing.Daša Balogová</cp:lastModifiedBy>
  <cp:lastPrinted>2021-10-22T07:38:11Z</cp:lastPrinted>
  <dcterms:created xsi:type="dcterms:W3CDTF">2019-08-01T06:12:46Z</dcterms:created>
  <dcterms:modified xsi:type="dcterms:W3CDTF">2021-10-22T10:43:14Z</dcterms:modified>
</cp:coreProperties>
</file>