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mplexné poistenie majetku DPMŽ_podklady určené na aktualizáciu pre súťaž na poistný rok 2021\"/>
    </mc:Choice>
  </mc:AlternateContent>
  <bookViews>
    <workbookView xWindow="-120" yWindow="-120" windowWidth="29040" windowHeight="15840"/>
  </bookViews>
  <sheets>
    <sheet name="Hárok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1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8" i="1"/>
  <c r="D71" i="1" l="1"/>
</calcChain>
</file>

<file path=xl/sharedStrings.xml><?xml version="1.0" encoding="utf-8"?>
<sst xmlns="http://schemas.openxmlformats.org/spreadsheetml/2006/main" count="177" uniqueCount="115">
  <si>
    <t>Por.č.</t>
  </si>
  <si>
    <t>Invent. číslo</t>
  </si>
  <si>
    <t>Názov</t>
  </si>
  <si>
    <t>lom stroja</t>
  </si>
  <si>
    <t>TELEFÓNNA ÚSTREDŇA</t>
  </si>
  <si>
    <t>Trafostanica náhradný zdroj</t>
  </si>
  <si>
    <t>Vzdušník stojatý 1,6 MP</t>
  </si>
  <si>
    <t>Vzduchový kompresor DESK</t>
  </si>
  <si>
    <t>Kotolňa technologia</t>
  </si>
  <si>
    <t>Trafostanica ul.Kvačalova</t>
  </si>
  <si>
    <t>Vzduchový kompresor EDSK</t>
  </si>
  <si>
    <t>Techn.meniareň V.Okružná</t>
  </si>
  <si>
    <t>Technológia meniareň Zav.</t>
  </si>
  <si>
    <t>Meniareň Hlinská - technol.</t>
  </si>
  <si>
    <t>Server počítačovej siete</t>
  </si>
  <si>
    <t>Dial.ovl.meniar.- V.Okruz.</t>
  </si>
  <si>
    <t>Dial.ovl.meniar. - Priemys.</t>
  </si>
  <si>
    <t>Dial.ovl.meniar. - Bajzova</t>
  </si>
  <si>
    <t>TM9DTAJ7CCASE3677</t>
  </si>
  <si>
    <t>TM9DTAJ7CCASE3678</t>
  </si>
  <si>
    <t>TM9DTAJ7CCASE3679</t>
  </si>
  <si>
    <t>TM9DTAJ7CCASE3680</t>
  </si>
  <si>
    <t>TM9DTAJ7CCASE3681</t>
  </si>
  <si>
    <t>TM9DTAJ7CCASE3690</t>
  </si>
  <si>
    <t>TM9DTAJ7CCASE3691</t>
  </si>
  <si>
    <t>TM9DTAJ7CCASE3692</t>
  </si>
  <si>
    <t>TM9DTAJ7CCASE3693</t>
  </si>
  <si>
    <t>TM9DTAJ7CCASE3694</t>
  </si>
  <si>
    <t>Škoda 31Tr SOR, b.č 251</t>
  </si>
  <si>
    <t>Škoda 31Tr SOR, b.č 252</t>
  </si>
  <si>
    <t>Škoda 31Tr SOR, b.č 253</t>
  </si>
  <si>
    <t>Škoda 31Tr SOR, b.č 254</t>
  </si>
  <si>
    <t>Škoda 31Tr SOR, b.č 255</t>
  </si>
  <si>
    <t>Škoda 31Tr SOR, b.č 256</t>
  </si>
  <si>
    <t>Škoda 31Tr SOR, b.č 257</t>
  </si>
  <si>
    <t>Škoda 30Tr SOR, b.č 258</t>
  </si>
  <si>
    <t>Škoda 30Tr SOR, b.č 259</t>
  </si>
  <si>
    <t>Škoda 30Tr SOR, b.č 260</t>
  </si>
  <si>
    <t>Škoda 30Tr SOR, b.č 261</t>
  </si>
  <si>
    <t>Škoda 30Tr SOR, b.č 262</t>
  </si>
  <si>
    <t>Škoda 30Tr SOR, b.č 263</t>
  </si>
  <si>
    <t>Škoda 30Tr SOR, b.č 264</t>
  </si>
  <si>
    <t>Škoda 31Tr SOR, b.č 265</t>
  </si>
  <si>
    <t>Škoda 27Tr Solaris, b.č 266</t>
  </si>
  <si>
    <t>Škoda 27Tr Solaris, b.č 267</t>
  </si>
  <si>
    <t>Škoda 27Tr Solaris, b.č 268</t>
  </si>
  <si>
    <t>Škoda 27Tr Solaris, b.č 269</t>
  </si>
  <si>
    <t>Škoda 27Tr Solaris, b.č 270</t>
  </si>
  <si>
    <t>Škoda 27Tr Solaris, b.č 271</t>
  </si>
  <si>
    <t>Škoda 27Tr Solaris, b.č 272</t>
  </si>
  <si>
    <t>Škoda 27Tr Solaris, b.č 273</t>
  </si>
  <si>
    <t>Škoda 27Tr Solaris, b.č 274</t>
  </si>
  <si>
    <t>Škoda 27Tr Solaris, b.č 275</t>
  </si>
  <si>
    <t>Škoda 27Tr Solaris, b.č 276</t>
  </si>
  <si>
    <t>Škoda 27Tr Solaris, b.č 277</t>
  </si>
  <si>
    <t>Škoda 26Tr Solaris, b.č 278</t>
  </si>
  <si>
    <t>Škoda 26Tr Solaris, b.č 279</t>
  </si>
  <si>
    <t>Škoda 26Tr Solaris, b.č 280</t>
  </si>
  <si>
    <t>Škoda 26Tr Solaris, b.č 281</t>
  </si>
  <si>
    <t>Škoda 26Tr Solaris, b.č 282</t>
  </si>
  <si>
    <t>Škoda 26Tr Solaris, b.č 283</t>
  </si>
  <si>
    <t>Škoda 26Tr Solaris, b.č 284</t>
  </si>
  <si>
    <t>Škoda 26Tr Solaris, b.č 285</t>
  </si>
  <si>
    <t>Škoda 26Tr Solaris, b.č 286</t>
  </si>
  <si>
    <t>Škoda 27Tr Solaris, b.č 287</t>
  </si>
  <si>
    <t>Škoda 27Tr Solaris, b.č 288</t>
  </si>
  <si>
    <t>Škoda 27Tr Solaris, b.č 289</t>
  </si>
  <si>
    <t>Škoda 27Tr Solaris, b.č 290</t>
  </si>
  <si>
    <t>Škoda 27Tr Solaris, b.č 291</t>
  </si>
  <si>
    <t>Škoda 27Tr Solaris, b.č 292</t>
  </si>
  <si>
    <t>nadobúdacia cena</t>
  </si>
  <si>
    <t>Digitálny rádiový prevádzač vrátane komunikačného koncového bodu</t>
  </si>
  <si>
    <t>Digitálne radiostanice</t>
  </si>
  <si>
    <t>Radiokomunikačný server vrátane záložnéo zdroja UPS a komunikačného koncového bodu</t>
  </si>
  <si>
    <t>Obslužná dispečerská stanica</t>
  </si>
  <si>
    <t>Obslužný softwer</t>
  </si>
  <si>
    <t>TM9CTAJ7VDASE3723</t>
  </si>
  <si>
    <t>TM9CTAJ7VDASE3724</t>
  </si>
  <si>
    <t>TM9CTAJ7VDASE3725</t>
  </si>
  <si>
    <t>TM9CTAJ7VDASE3726</t>
  </si>
  <si>
    <t>TM9DTAJ7CDASE3722</t>
  </si>
  <si>
    <t>TM99TAJ7CHBSE3221</t>
  </si>
  <si>
    <t>TM99TAJ7CHBSE3223</t>
  </si>
  <si>
    <t>TM99TAJ7CHBSE3224</t>
  </si>
  <si>
    <t>TM99TAJ7CHBSE3225</t>
  </si>
  <si>
    <t>TM99TAJ7CHBSE3226</t>
  </si>
  <si>
    <t>TM99TAJ7CHBSE3227</t>
  </si>
  <si>
    <t>TM99TAJ7CHBSE3228</t>
  </si>
  <si>
    <t>TM99TAJ7CHBSE3229</t>
  </si>
  <si>
    <t>TM99TAJ7CHBSE3230</t>
  </si>
  <si>
    <t>TM99TAJ7CHBSE3231</t>
  </si>
  <si>
    <t>TM99TAJ7CHBSE3232</t>
  </si>
  <si>
    <t>TM99TAJ7CHBSE3233</t>
  </si>
  <si>
    <t>TM98TAJ7VHBSE3222</t>
  </si>
  <si>
    <t>TM98TAJ7VHBSE3234</t>
  </si>
  <si>
    <t>TM98TAJ7VHBSE3235</t>
  </si>
  <si>
    <t>TM98TAJ7VJBSE3366</t>
  </si>
  <si>
    <t>TM98TAJ7VJBSE3367</t>
  </si>
  <si>
    <t>TM98TAJ7VJBSE3368</t>
  </si>
  <si>
    <t>TM98TAJ7VJBSE3369</t>
  </si>
  <si>
    <t>TM98TAJ7VJBSE3370</t>
  </si>
  <si>
    <t>TM98TAJ7VJBSE3371</t>
  </si>
  <si>
    <t>TM99TAJ7CJBSE3372</t>
  </si>
  <si>
    <t>TM99TAJ7CJBSE3373</t>
  </si>
  <si>
    <t>TM99TAJ7CJBSE3374</t>
  </si>
  <si>
    <t>TM99TAJ7CJBSE3375</t>
  </si>
  <si>
    <t>TM99TAJ7CJBSE3376</t>
  </si>
  <si>
    <t>TM99TAJ7CJBSE3377</t>
  </si>
  <si>
    <t>Príloha č. 3: Zoznam poistených strojov a zariadení</t>
  </si>
  <si>
    <t>Poistník: Dopravný podnik mesta Žiliny s.r.o.</t>
  </si>
  <si>
    <t>Pozn.</t>
  </si>
  <si>
    <t>ŠKODA 26TrA Solaris,b.č.301</t>
  </si>
  <si>
    <t>ŠKODA 26TrA Solaris,b.č.302</t>
  </si>
  <si>
    <t>TM98BAJ7VLBSE3457</t>
  </si>
  <si>
    <t>TM98BAJ7VLBSE3458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</si>
</sst>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7" x14ac:knownFonts="1">
    <font>
      <sz val="10"/>
      <name val="Arial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2" fillId="0" borderId="0" xfId="0" applyNumberFormat="1" applyFont="1" applyFill="1"/>
    <xf numFmtId="0" fontId="2" fillId="0" borderId="2" xfId="0" applyFont="1" applyFill="1" applyBorder="1"/>
    <xf numFmtId="164" fontId="2" fillId="0" borderId="2" xfId="0" applyNumberFormat="1" applyFont="1" applyFill="1" applyBorder="1"/>
    <xf numFmtId="0" fontId="3" fillId="0" borderId="0" xfId="0" applyFont="1" applyFill="1"/>
    <xf numFmtId="0" fontId="0" fillId="0" borderId="0" xfId="0" applyFill="1"/>
    <xf numFmtId="1" fontId="2" fillId="0" borderId="2" xfId="0" applyNumberFormat="1" applyFont="1" applyFill="1" applyBorder="1"/>
    <xf numFmtId="0" fontId="2" fillId="0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8" xfId="0" applyFont="1" applyBorder="1" applyAlignment="1">
      <alignment horizontal="left"/>
    </xf>
    <xf numFmtId="164" fontId="2" fillId="0" borderId="8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6" fillId="3" borderId="0" xfId="0" applyNumberFormat="1" applyFont="1" applyFill="1"/>
    <xf numFmtId="164" fontId="0" fillId="0" borderId="0" xfId="0" applyNumberFormat="1"/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G71" sqref="G71"/>
    </sheetView>
  </sheetViews>
  <sheetFormatPr defaultRowHeight="12.75" x14ac:dyDescent="0.2"/>
  <cols>
    <col min="2" max="2" width="17.5703125" customWidth="1"/>
    <col min="3" max="3" width="33.85546875" customWidth="1"/>
    <col min="4" max="4" width="18.28515625" customWidth="1"/>
    <col min="7" max="7" width="15.5703125" bestFit="1" customWidth="1"/>
  </cols>
  <sheetData>
    <row r="1" spans="1:5" x14ac:dyDescent="0.2">
      <c r="A1" s="1"/>
      <c r="B1" s="2"/>
      <c r="C1" s="6"/>
      <c r="D1" s="3"/>
      <c r="E1" s="2"/>
    </row>
    <row r="2" spans="1:5" x14ac:dyDescent="0.2">
      <c r="A2" s="1" t="s">
        <v>108</v>
      </c>
      <c r="B2" s="2"/>
      <c r="C2" s="6"/>
      <c r="D2" s="3"/>
      <c r="E2" s="2"/>
    </row>
    <row r="3" spans="1:5" x14ac:dyDescent="0.2">
      <c r="A3" s="1"/>
      <c r="B3" s="2"/>
      <c r="C3" s="6"/>
      <c r="D3" s="3"/>
      <c r="E3" s="2"/>
    </row>
    <row r="4" spans="1:5" x14ac:dyDescent="0.2">
      <c r="A4" s="2" t="s">
        <v>109</v>
      </c>
      <c r="B4" s="2"/>
      <c r="C4" s="6"/>
      <c r="D4" s="3"/>
      <c r="E4" s="2"/>
    </row>
    <row r="5" spans="1:5" ht="13.5" thickBot="1" x14ac:dyDescent="0.25">
      <c r="A5" s="2"/>
      <c r="B5" s="2"/>
      <c r="C5" s="2"/>
      <c r="D5" s="3"/>
      <c r="E5" s="2"/>
    </row>
    <row r="6" spans="1:5" x14ac:dyDescent="0.2">
      <c r="A6" s="22" t="s">
        <v>0</v>
      </c>
      <c r="B6" s="23" t="s">
        <v>1</v>
      </c>
      <c r="C6" s="23" t="s">
        <v>2</v>
      </c>
      <c r="D6" s="24" t="s">
        <v>70</v>
      </c>
      <c r="E6" s="25" t="s">
        <v>110</v>
      </c>
    </row>
    <row r="7" spans="1:5" s="7" customFormat="1" x14ac:dyDescent="0.2">
      <c r="A7" s="18">
        <v>1</v>
      </c>
      <c r="B7" s="8">
        <v>500000552</v>
      </c>
      <c r="C7" s="4" t="s">
        <v>4</v>
      </c>
      <c r="D7" s="5">
        <v>15933.08</v>
      </c>
      <c r="E7" s="20" t="s">
        <v>3</v>
      </c>
    </row>
    <row r="8" spans="1:5" s="7" customFormat="1" x14ac:dyDescent="0.2">
      <c r="A8" s="18">
        <f>A7+1</f>
        <v>2</v>
      </c>
      <c r="B8" s="8">
        <v>300000008</v>
      </c>
      <c r="C8" s="4" t="s">
        <v>5</v>
      </c>
      <c r="D8" s="5">
        <v>28214.83</v>
      </c>
      <c r="E8" s="20" t="s">
        <v>3</v>
      </c>
    </row>
    <row r="9" spans="1:5" s="7" customFormat="1" x14ac:dyDescent="0.2">
      <c r="A9" s="18">
        <f t="shared" ref="A9:A70" si="0">A8+1</f>
        <v>3</v>
      </c>
      <c r="B9" s="8">
        <v>300000014</v>
      </c>
      <c r="C9" s="4" t="s">
        <v>6</v>
      </c>
      <c r="D9" s="5">
        <v>7634.6</v>
      </c>
      <c r="E9" s="20" t="s">
        <v>3</v>
      </c>
    </row>
    <row r="10" spans="1:5" s="7" customFormat="1" x14ac:dyDescent="0.2">
      <c r="A10" s="18">
        <f t="shared" si="0"/>
        <v>4</v>
      </c>
      <c r="B10" s="8">
        <v>300000017</v>
      </c>
      <c r="C10" s="4" t="s">
        <v>7</v>
      </c>
      <c r="D10" s="5">
        <v>11949.81</v>
      </c>
      <c r="E10" s="20" t="s">
        <v>3</v>
      </c>
    </row>
    <row r="11" spans="1:5" s="7" customFormat="1" x14ac:dyDescent="0.2">
      <c r="A11" s="18">
        <f t="shared" si="0"/>
        <v>5</v>
      </c>
      <c r="B11" s="8">
        <v>300000026</v>
      </c>
      <c r="C11" s="4" t="s">
        <v>8</v>
      </c>
      <c r="D11" s="5">
        <v>59749.05</v>
      </c>
      <c r="E11" s="20" t="s">
        <v>3</v>
      </c>
    </row>
    <row r="12" spans="1:5" s="7" customFormat="1" x14ac:dyDescent="0.2">
      <c r="A12" s="18">
        <f t="shared" si="0"/>
        <v>6</v>
      </c>
      <c r="B12" s="8">
        <v>300000007</v>
      </c>
      <c r="C12" s="4" t="s">
        <v>9</v>
      </c>
      <c r="D12" s="5">
        <v>79665.41</v>
      </c>
      <c r="E12" s="20" t="s">
        <v>3</v>
      </c>
    </row>
    <row r="13" spans="1:5" s="7" customFormat="1" x14ac:dyDescent="0.2">
      <c r="A13" s="18">
        <f t="shared" si="0"/>
        <v>7</v>
      </c>
      <c r="B13" s="8">
        <v>300000015</v>
      </c>
      <c r="C13" s="4" t="s">
        <v>10</v>
      </c>
      <c r="D13" s="5">
        <v>11949.81</v>
      </c>
      <c r="E13" s="20" t="s">
        <v>3</v>
      </c>
    </row>
    <row r="14" spans="1:5" s="7" customFormat="1" x14ac:dyDescent="0.2">
      <c r="A14" s="18">
        <f t="shared" si="0"/>
        <v>8</v>
      </c>
      <c r="B14" s="8">
        <v>300000016</v>
      </c>
      <c r="C14" s="4" t="s">
        <v>10</v>
      </c>
      <c r="D14" s="5">
        <v>11949.81</v>
      </c>
      <c r="E14" s="20" t="s">
        <v>3</v>
      </c>
    </row>
    <row r="15" spans="1:5" x14ac:dyDescent="0.2">
      <c r="A15" s="18">
        <f t="shared" si="0"/>
        <v>9</v>
      </c>
      <c r="B15" s="4">
        <v>300000005</v>
      </c>
      <c r="C15" s="4" t="s">
        <v>11</v>
      </c>
      <c r="D15" s="5">
        <v>597490.54</v>
      </c>
      <c r="E15" s="20" t="s">
        <v>3</v>
      </c>
    </row>
    <row r="16" spans="1:5" x14ac:dyDescent="0.2">
      <c r="A16" s="18">
        <f t="shared" si="0"/>
        <v>10</v>
      </c>
      <c r="B16" s="4">
        <v>300000006</v>
      </c>
      <c r="C16" s="4" t="s">
        <v>12</v>
      </c>
      <c r="D16" s="5">
        <v>531102.69999999995</v>
      </c>
      <c r="E16" s="20" t="s">
        <v>3</v>
      </c>
    </row>
    <row r="17" spans="1:5" x14ac:dyDescent="0.2">
      <c r="A17" s="18">
        <f t="shared" si="0"/>
        <v>11</v>
      </c>
      <c r="B17" s="4">
        <v>300000427</v>
      </c>
      <c r="C17" s="4" t="s">
        <v>13</v>
      </c>
      <c r="D17" s="5">
        <v>398327.03</v>
      </c>
      <c r="E17" s="20" t="s">
        <v>3</v>
      </c>
    </row>
    <row r="18" spans="1:5" x14ac:dyDescent="0.2">
      <c r="A18" s="18">
        <f t="shared" si="0"/>
        <v>12</v>
      </c>
      <c r="B18" s="4">
        <v>500000188</v>
      </c>
      <c r="C18" s="4" t="s">
        <v>14</v>
      </c>
      <c r="D18" s="5">
        <v>17592.78</v>
      </c>
      <c r="E18" s="20" t="s">
        <v>3</v>
      </c>
    </row>
    <row r="19" spans="1:5" x14ac:dyDescent="0.2">
      <c r="A19" s="18">
        <f t="shared" si="0"/>
        <v>13</v>
      </c>
      <c r="B19" s="4">
        <v>300000005</v>
      </c>
      <c r="C19" s="4" t="s">
        <v>15</v>
      </c>
      <c r="D19" s="5">
        <v>49790.879999999997</v>
      </c>
      <c r="E19" s="20" t="s">
        <v>3</v>
      </c>
    </row>
    <row r="20" spans="1:5" x14ac:dyDescent="0.2">
      <c r="A20" s="18">
        <f t="shared" si="0"/>
        <v>14</v>
      </c>
      <c r="B20" s="4">
        <v>300000006</v>
      </c>
      <c r="C20" s="4" t="s">
        <v>16</v>
      </c>
      <c r="D20" s="5">
        <v>49790.879999999997</v>
      </c>
      <c r="E20" s="20" t="s">
        <v>3</v>
      </c>
    </row>
    <row r="21" spans="1:5" x14ac:dyDescent="0.2">
      <c r="A21" s="18">
        <f t="shared" si="0"/>
        <v>15</v>
      </c>
      <c r="B21" s="4">
        <v>300000028</v>
      </c>
      <c r="C21" s="4" t="s">
        <v>17</v>
      </c>
      <c r="D21" s="5">
        <v>49790.879999999997</v>
      </c>
      <c r="E21" s="20" t="s">
        <v>3</v>
      </c>
    </row>
    <row r="22" spans="1:5" x14ac:dyDescent="0.2">
      <c r="A22" s="18">
        <f t="shared" si="0"/>
        <v>16</v>
      </c>
      <c r="B22" s="9" t="s">
        <v>18</v>
      </c>
      <c r="C22" s="10" t="s">
        <v>28</v>
      </c>
      <c r="D22" s="5">
        <v>523401.61</v>
      </c>
      <c r="E22" s="20" t="s">
        <v>3</v>
      </c>
    </row>
    <row r="23" spans="1:5" x14ac:dyDescent="0.2">
      <c r="A23" s="18">
        <f t="shared" si="0"/>
        <v>17</v>
      </c>
      <c r="B23" s="9" t="s">
        <v>19</v>
      </c>
      <c r="C23" s="10" t="s">
        <v>29</v>
      </c>
      <c r="D23" s="5">
        <v>523401.61</v>
      </c>
      <c r="E23" s="20" t="s">
        <v>3</v>
      </c>
    </row>
    <row r="24" spans="1:5" x14ac:dyDescent="0.2">
      <c r="A24" s="18">
        <f t="shared" si="0"/>
        <v>18</v>
      </c>
      <c r="B24" s="9" t="s">
        <v>20</v>
      </c>
      <c r="C24" s="10" t="s">
        <v>30</v>
      </c>
      <c r="D24" s="5">
        <v>523401.61</v>
      </c>
      <c r="E24" s="20" t="s">
        <v>3</v>
      </c>
    </row>
    <row r="25" spans="1:5" x14ac:dyDescent="0.2">
      <c r="A25" s="18">
        <f t="shared" si="0"/>
        <v>19</v>
      </c>
      <c r="B25" s="9" t="s">
        <v>21</v>
      </c>
      <c r="C25" s="10" t="s">
        <v>31</v>
      </c>
      <c r="D25" s="5">
        <v>523401.61</v>
      </c>
      <c r="E25" s="20" t="s">
        <v>3</v>
      </c>
    </row>
    <row r="26" spans="1:5" x14ac:dyDescent="0.2">
      <c r="A26" s="18">
        <f t="shared" si="0"/>
        <v>20</v>
      </c>
      <c r="B26" s="9" t="s">
        <v>22</v>
      </c>
      <c r="C26" s="10" t="s">
        <v>32</v>
      </c>
      <c r="D26" s="5">
        <v>523401.61</v>
      </c>
      <c r="E26" s="20" t="s">
        <v>3</v>
      </c>
    </row>
    <row r="27" spans="1:5" x14ac:dyDescent="0.2">
      <c r="A27" s="18">
        <f t="shared" si="0"/>
        <v>21</v>
      </c>
      <c r="B27" s="9" t="s">
        <v>23</v>
      </c>
      <c r="C27" s="10" t="s">
        <v>33</v>
      </c>
      <c r="D27" s="5">
        <v>523401.61</v>
      </c>
      <c r="E27" s="20" t="s">
        <v>3</v>
      </c>
    </row>
    <row r="28" spans="1:5" x14ac:dyDescent="0.2">
      <c r="A28" s="18">
        <f t="shared" si="0"/>
        <v>22</v>
      </c>
      <c r="B28" s="9" t="s">
        <v>24</v>
      </c>
      <c r="C28" s="10" t="s">
        <v>34</v>
      </c>
      <c r="D28" s="5">
        <v>523401.61</v>
      </c>
      <c r="E28" s="20" t="s">
        <v>3</v>
      </c>
    </row>
    <row r="29" spans="1:5" x14ac:dyDescent="0.2">
      <c r="A29" s="18">
        <f t="shared" si="0"/>
        <v>23</v>
      </c>
      <c r="B29" s="9" t="s">
        <v>25</v>
      </c>
      <c r="C29" s="10" t="s">
        <v>35</v>
      </c>
      <c r="D29" s="5">
        <v>389386.12</v>
      </c>
      <c r="E29" s="20" t="s">
        <v>3</v>
      </c>
    </row>
    <row r="30" spans="1:5" x14ac:dyDescent="0.2">
      <c r="A30" s="18">
        <f t="shared" si="0"/>
        <v>24</v>
      </c>
      <c r="B30" s="9" t="s">
        <v>26</v>
      </c>
      <c r="C30" s="10" t="s">
        <v>36</v>
      </c>
      <c r="D30" s="5">
        <v>389386.12</v>
      </c>
      <c r="E30" s="20" t="s">
        <v>3</v>
      </c>
    </row>
    <row r="31" spans="1:5" x14ac:dyDescent="0.2">
      <c r="A31" s="18">
        <f t="shared" si="0"/>
        <v>25</v>
      </c>
      <c r="B31" s="9" t="s">
        <v>27</v>
      </c>
      <c r="C31" s="10" t="s">
        <v>37</v>
      </c>
      <c r="D31" s="5">
        <v>389386.12</v>
      </c>
      <c r="E31" s="20" t="s">
        <v>3</v>
      </c>
    </row>
    <row r="32" spans="1:5" x14ac:dyDescent="0.2">
      <c r="A32" s="18">
        <f t="shared" si="0"/>
        <v>26</v>
      </c>
      <c r="B32" s="14" t="s">
        <v>76</v>
      </c>
      <c r="C32" s="10" t="s">
        <v>38</v>
      </c>
      <c r="D32" s="5">
        <v>388759.82</v>
      </c>
      <c r="E32" s="20" t="s">
        <v>3</v>
      </c>
    </row>
    <row r="33" spans="1:5" x14ac:dyDescent="0.2">
      <c r="A33" s="18">
        <f t="shared" si="0"/>
        <v>27</v>
      </c>
      <c r="B33" s="14" t="s">
        <v>77</v>
      </c>
      <c r="C33" s="10" t="s">
        <v>39</v>
      </c>
      <c r="D33" s="5">
        <v>388759.82</v>
      </c>
      <c r="E33" s="20" t="s">
        <v>3</v>
      </c>
    </row>
    <row r="34" spans="1:5" x14ac:dyDescent="0.2">
      <c r="A34" s="18">
        <f t="shared" si="0"/>
        <v>28</v>
      </c>
      <c r="B34" s="14" t="s">
        <v>78</v>
      </c>
      <c r="C34" s="10" t="s">
        <v>40</v>
      </c>
      <c r="D34" s="5">
        <v>388759.82</v>
      </c>
      <c r="E34" s="20" t="s">
        <v>3</v>
      </c>
    </row>
    <row r="35" spans="1:5" x14ac:dyDescent="0.2">
      <c r="A35" s="18">
        <f t="shared" si="0"/>
        <v>29</v>
      </c>
      <c r="B35" s="14" t="s">
        <v>79</v>
      </c>
      <c r="C35" s="10" t="s">
        <v>41</v>
      </c>
      <c r="D35" s="5">
        <v>388759.82</v>
      </c>
      <c r="E35" s="20" t="s">
        <v>3</v>
      </c>
    </row>
    <row r="36" spans="1:5" x14ac:dyDescent="0.2">
      <c r="A36" s="18">
        <f t="shared" si="0"/>
        <v>30</v>
      </c>
      <c r="B36" s="14" t="s">
        <v>80</v>
      </c>
      <c r="C36" s="10" t="s">
        <v>42</v>
      </c>
      <c r="D36" s="5">
        <v>522979.76</v>
      </c>
      <c r="E36" s="20" t="s">
        <v>3</v>
      </c>
    </row>
    <row r="37" spans="1:5" x14ac:dyDescent="0.2">
      <c r="A37" s="18">
        <f t="shared" si="0"/>
        <v>31</v>
      </c>
      <c r="B37" s="14" t="s">
        <v>81</v>
      </c>
      <c r="C37" s="11" t="s">
        <v>43</v>
      </c>
      <c r="D37" s="5">
        <v>584250</v>
      </c>
      <c r="E37" s="20" t="s">
        <v>3</v>
      </c>
    </row>
    <row r="38" spans="1:5" x14ac:dyDescent="0.2">
      <c r="A38" s="18">
        <f t="shared" si="0"/>
        <v>32</v>
      </c>
      <c r="B38" s="14" t="s">
        <v>82</v>
      </c>
      <c r="C38" s="11" t="s">
        <v>44</v>
      </c>
      <c r="D38" s="5">
        <v>584250</v>
      </c>
      <c r="E38" s="20" t="s">
        <v>3</v>
      </c>
    </row>
    <row r="39" spans="1:5" x14ac:dyDescent="0.2">
      <c r="A39" s="18">
        <f t="shared" si="0"/>
        <v>33</v>
      </c>
      <c r="B39" s="14" t="s">
        <v>83</v>
      </c>
      <c r="C39" s="11" t="s">
        <v>45</v>
      </c>
      <c r="D39" s="5">
        <v>584250</v>
      </c>
      <c r="E39" s="20" t="s">
        <v>3</v>
      </c>
    </row>
    <row r="40" spans="1:5" x14ac:dyDescent="0.2">
      <c r="A40" s="18">
        <f t="shared" si="0"/>
        <v>34</v>
      </c>
      <c r="B40" s="14" t="s">
        <v>84</v>
      </c>
      <c r="C40" s="11" t="s">
        <v>46</v>
      </c>
      <c r="D40" s="5">
        <v>584250</v>
      </c>
      <c r="E40" s="20" t="s">
        <v>3</v>
      </c>
    </row>
    <row r="41" spans="1:5" x14ac:dyDescent="0.2">
      <c r="A41" s="18">
        <f t="shared" si="0"/>
        <v>35</v>
      </c>
      <c r="B41" s="14" t="s">
        <v>85</v>
      </c>
      <c r="C41" s="11" t="s">
        <v>47</v>
      </c>
      <c r="D41" s="5">
        <v>584250</v>
      </c>
      <c r="E41" s="20" t="s">
        <v>3</v>
      </c>
    </row>
    <row r="42" spans="1:5" x14ac:dyDescent="0.2">
      <c r="A42" s="18">
        <f t="shared" si="0"/>
        <v>36</v>
      </c>
      <c r="B42" s="14" t="s">
        <v>86</v>
      </c>
      <c r="C42" s="11" t="s">
        <v>48</v>
      </c>
      <c r="D42" s="5">
        <v>584250</v>
      </c>
      <c r="E42" s="20" t="s">
        <v>3</v>
      </c>
    </row>
    <row r="43" spans="1:5" x14ac:dyDescent="0.2">
      <c r="A43" s="18">
        <f t="shared" si="0"/>
        <v>37</v>
      </c>
      <c r="B43" s="14" t="s">
        <v>87</v>
      </c>
      <c r="C43" s="11" t="s">
        <v>49</v>
      </c>
      <c r="D43" s="5">
        <v>584250</v>
      </c>
      <c r="E43" s="20" t="s">
        <v>3</v>
      </c>
    </row>
    <row r="44" spans="1:5" x14ac:dyDescent="0.2">
      <c r="A44" s="18">
        <f t="shared" si="0"/>
        <v>38</v>
      </c>
      <c r="B44" s="14" t="s">
        <v>88</v>
      </c>
      <c r="C44" s="11" t="s">
        <v>50</v>
      </c>
      <c r="D44" s="5">
        <v>584250</v>
      </c>
      <c r="E44" s="20" t="s">
        <v>3</v>
      </c>
    </row>
    <row r="45" spans="1:5" x14ac:dyDescent="0.2">
      <c r="A45" s="18">
        <f t="shared" si="0"/>
        <v>39</v>
      </c>
      <c r="B45" s="14" t="s">
        <v>89</v>
      </c>
      <c r="C45" s="11" t="s">
        <v>51</v>
      </c>
      <c r="D45" s="5">
        <v>584250</v>
      </c>
      <c r="E45" s="20" t="s">
        <v>3</v>
      </c>
    </row>
    <row r="46" spans="1:5" x14ac:dyDescent="0.2">
      <c r="A46" s="18">
        <f t="shared" si="0"/>
        <v>40</v>
      </c>
      <c r="B46" s="14" t="s">
        <v>90</v>
      </c>
      <c r="C46" s="11" t="s">
        <v>52</v>
      </c>
      <c r="D46" s="5">
        <v>584250</v>
      </c>
      <c r="E46" s="20" t="s">
        <v>3</v>
      </c>
    </row>
    <row r="47" spans="1:5" x14ac:dyDescent="0.2">
      <c r="A47" s="18">
        <f t="shared" si="0"/>
        <v>41</v>
      </c>
      <c r="B47" s="14" t="s">
        <v>91</v>
      </c>
      <c r="C47" s="11" t="s">
        <v>53</v>
      </c>
      <c r="D47" s="5">
        <v>584250</v>
      </c>
      <c r="E47" s="20" t="s">
        <v>3</v>
      </c>
    </row>
    <row r="48" spans="1:5" x14ac:dyDescent="0.2">
      <c r="A48" s="18">
        <f t="shared" si="0"/>
        <v>42</v>
      </c>
      <c r="B48" s="14" t="s">
        <v>92</v>
      </c>
      <c r="C48" s="11" t="s">
        <v>54</v>
      </c>
      <c r="D48" s="5">
        <v>584250</v>
      </c>
      <c r="E48" s="20" t="s">
        <v>3</v>
      </c>
    </row>
    <row r="49" spans="1:5" x14ac:dyDescent="0.2">
      <c r="A49" s="18">
        <f t="shared" si="0"/>
        <v>43</v>
      </c>
      <c r="B49" s="14" t="s">
        <v>93</v>
      </c>
      <c r="C49" s="11" t="s">
        <v>55</v>
      </c>
      <c r="D49" s="5">
        <v>447950</v>
      </c>
      <c r="E49" s="20" t="s">
        <v>3</v>
      </c>
    </row>
    <row r="50" spans="1:5" x14ac:dyDescent="0.2">
      <c r="A50" s="18">
        <f t="shared" si="0"/>
        <v>44</v>
      </c>
      <c r="B50" s="14" t="s">
        <v>94</v>
      </c>
      <c r="C50" s="11" t="s">
        <v>56</v>
      </c>
      <c r="D50" s="5">
        <v>447950</v>
      </c>
      <c r="E50" s="20" t="s">
        <v>3</v>
      </c>
    </row>
    <row r="51" spans="1:5" x14ac:dyDescent="0.2">
      <c r="A51" s="18">
        <f t="shared" si="0"/>
        <v>45</v>
      </c>
      <c r="B51" s="14" t="s">
        <v>95</v>
      </c>
      <c r="C51" s="11" t="s">
        <v>57</v>
      </c>
      <c r="D51" s="5">
        <v>447950</v>
      </c>
      <c r="E51" s="20" t="s">
        <v>3</v>
      </c>
    </row>
    <row r="52" spans="1:5" x14ac:dyDescent="0.2">
      <c r="A52" s="18">
        <f t="shared" si="0"/>
        <v>46</v>
      </c>
      <c r="B52" s="14" t="s">
        <v>96</v>
      </c>
      <c r="C52" s="10" t="s">
        <v>58</v>
      </c>
      <c r="D52" s="5">
        <v>447950</v>
      </c>
      <c r="E52" s="20" t="s">
        <v>3</v>
      </c>
    </row>
    <row r="53" spans="1:5" x14ac:dyDescent="0.2">
      <c r="A53" s="18">
        <f t="shared" si="0"/>
        <v>47</v>
      </c>
      <c r="B53" s="14" t="s">
        <v>97</v>
      </c>
      <c r="C53" s="10" t="s">
        <v>59</v>
      </c>
      <c r="D53" s="5">
        <v>447950</v>
      </c>
      <c r="E53" s="20" t="s">
        <v>3</v>
      </c>
    </row>
    <row r="54" spans="1:5" x14ac:dyDescent="0.2">
      <c r="A54" s="18">
        <f t="shared" si="0"/>
        <v>48</v>
      </c>
      <c r="B54" s="14" t="s">
        <v>98</v>
      </c>
      <c r="C54" s="10" t="s">
        <v>60</v>
      </c>
      <c r="D54" s="5">
        <v>447950</v>
      </c>
      <c r="E54" s="20" t="s">
        <v>3</v>
      </c>
    </row>
    <row r="55" spans="1:5" x14ac:dyDescent="0.2">
      <c r="A55" s="18">
        <f t="shared" si="0"/>
        <v>49</v>
      </c>
      <c r="B55" s="14" t="s">
        <v>99</v>
      </c>
      <c r="C55" s="10" t="s">
        <v>61</v>
      </c>
      <c r="D55" s="5">
        <v>447950</v>
      </c>
      <c r="E55" s="20" t="s">
        <v>3</v>
      </c>
    </row>
    <row r="56" spans="1:5" x14ac:dyDescent="0.2">
      <c r="A56" s="18">
        <f t="shared" si="0"/>
        <v>50</v>
      </c>
      <c r="B56" s="14" t="s">
        <v>100</v>
      </c>
      <c r="C56" s="10" t="s">
        <v>62</v>
      </c>
      <c r="D56" s="5">
        <v>447950</v>
      </c>
      <c r="E56" s="20" t="s">
        <v>3</v>
      </c>
    </row>
    <row r="57" spans="1:5" x14ac:dyDescent="0.2">
      <c r="A57" s="18">
        <f t="shared" si="0"/>
        <v>51</v>
      </c>
      <c r="B57" s="14" t="s">
        <v>101</v>
      </c>
      <c r="C57" s="10" t="s">
        <v>63</v>
      </c>
      <c r="D57" s="5">
        <v>447950</v>
      </c>
      <c r="E57" s="20" t="s">
        <v>3</v>
      </c>
    </row>
    <row r="58" spans="1:5" x14ac:dyDescent="0.2">
      <c r="A58" s="18">
        <f t="shared" si="0"/>
        <v>52</v>
      </c>
      <c r="B58" s="14" t="s">
        <v>102</v>
      </c>
      <c r="C58" s="10" t="s">
        <v>64</v>
      </c>
      <c r="D58" s="5">
        <v>584250</v>
      </c>
      <c r="E58" s="20" t="s">
        <v>3</v>
      </c>
    </row>
    <row r="59" spans="1:5" x14ac:dyDescent="0.2">
      <c r="A59" s="18">
        <f t="shared" si="0"/>
        <v>53</v>
      </c>
      <c r="B59" s="14" t="s">
        <v>103</v>
      </c>
      <c r="C59" s="10" t="s">
        <v>65</v>
      </c>
      <c r="D59" s="5">
        <v>584250</v>
      </c>
      <c r="E59" s="20" t="s">
        <v>3</v>
      </c>
    </row>
    <row r="60" spans="1:5" x14ac:dyDescent="0.2">
      <c r="A60" s="18">
        <f t="shared" si="0"/>
        <v>54</v>
      </c>
      <c r="B60" s="14" t="s">
        <v>104</v>
      </c>
      <c r="C60" s="10" t="s">
        <v>66</v>
      </c>
      <c r="D60" s="5">
        <v>584250</v>
      </c>
      <c r="E60" s="20" t="s">
        <v>3</v>
      </c>
    </row>
    <row r="61" spans="1:5" x14ac:dyDescent="0.2">
      <c r="A61" s="18">
        <f t="shared" si="0"/>
        <v>55</v>
      </c>
      <c r="B61" s="14" t="s">
        <v>105</v>
      </c>
      <c r="C61" s="10" t="s">
        <v>67</v>
      </c>
      <c r="D61" s="5">
        <v>584250</v>
      </c>
      <c r="E61" s="20" t="s">
        <v>3</v>
      </c>
    </row>
    <row r="62" spans="1:5" x14ac:dyDescent="0.2">
      <c r="A62" s="18">
        <f t="shared" si="0"/>
        <v>56</v>
      </c>
      <c r="B62" s="14" t="s">
        <v>106</v>
      </c>
      <c r="C62" s="10" t="s">
        <v>68</v>
      </c>
      <c r="D62" s="5">
        <v>584250</v>
      </c>
      <c r="E62" s="20" t="s">
        <v>3</v>
      </c>
    </row>
    <row r="63" spans="1:5" x14ac:dyDescent="0.2">
      <c r="A63" s="18">
        <f t="shared" si="0"/>
        <v>57</v>
      </c>
      <c r="B63" s="14" t="s">
        <v>107</v>
      </c>
      <c r="C63" s="10" t="s">
        <v>69</v>
      </c>
      <c r="D63" s="5">
        <v>584250</v>
      </c>
      <c r="E63" s="20" t="s">
        <v>3</v>
      </c>
    </row>
    <row r="64" spans="1:5" x14ac:dyDescent="0.2">
      <c r="A64" s="18">
        <f t="shared" si="0"/>
        <v>58</v>
      </c>
      <c r="B64" s="14" t="s">
        <v>113</v>
      </c>
      <c r="C64" s="10" t="s">
        <v>111</v>
      </c>
      <c r="D64" s="5">
        <v>598000</v>
      </c>
      <c r="E64" s="20"/>
    </row>
    <row r="65" spans="1:7" x14ac:dyDescent="0.2">
      <c r="A65" s="18">
        <f t="shared" si="0"/>
        <v>59</v>
      </c>
      <c r="B65" s="14" t="s">
        <v>114</v>
      </c>
      <c r="C65" s="10" t="s">
        <v>112</v>
      </c>
      <c r="D65" s="5">
        <v>598000</v>
      </c>
      <c r="E65" s="20"/>
    </row>
    <row r="66" spans="1:7" ht="22.5" x14ac:dyDescent="0.2">
      <c r="A66" s="18">
        <f t="shared" si="0"/>
        <v>60</v>
      </c>
      <c r="B66" s="9"/>
      <c r="C66" s="12" t="s">
        <v>71</v>
      </c>
      <c r="D66" s="5">
        <v>25101.48</v>
      </c>
      <c r="E66" s="20" t="s">
        <v>3</v>
      </c>
    </row>
    <row r="67" spans="1:7" x14ac:dyDescent="0.2">
      <c r="A67" s="18">
        <f t="shared" si="0"/>
        <v>61</v>
      </c>
      <c r="B67" s="9"/>
      <c r="C67" s="10" t="s">
        <v>72</v>
      </c>
      <c r="D67" s="5">
        <v>37894.800000000003</v>
      </c>
      <c r="E67" s="20" t="s">
        <v>3</v>
      </c>
    </row>
    <row r="68" spans="1:7" ht="22.5" x14ac:dyDescent="0.2">
      <c r="A68" s="18">
        <f t="shared" si="0"/>
        <v>62</v>
      </c>
      <c r="B68" s="9"/>
      <c r="C68" s="13" t="s">
        <v>73</v>
      </c>
      <c r="D68" s="5">
        <v>6126</v>
      </c>
      <c r="E68" s="20" t="s">
        <v>3</v>
      </c>
    </row>
    <row r="69" spans="1:7" x14ac:dyDescent="0.2">
      <c r="A69" s="18">
        <f t="shared" si="0"/>
        <v>63</v>
      </c>
      <c r="B69" s="9"/>
      <c r="C69" s="10" t="s">
        <v>74</v>
      </c>
      <c r="D69" s="5">
        <v>7038</v>
      </c>
      <c r="E69" s="20" t="s">
        <v>3</v>
      </c>
    </row>
    <row r="70" spans="1:7" ht="13.5" thickBot="1" x14ac:dyDescent="0.25">
      <c r="A70" s="19">
        <f t="shared" si="0"/>
        <v>64</v>
      </c>
      <c r="B70" s="15"/>
      <c r="C70" s="16" t="s">
        <v>75</v>
      </c>
      <c r="D70" s="17">
        <v>23590.19</v>
      </c>
      <c r="E70" s="21" t="s">
        <v>3</v>
      </c>
    </row>
    <row r="71" spans="1:7" x14ac:dyDescent="0.2">
      <c r="D71" s="26">
        <f>SUM(D7:D70)</f>
        <v>24674721.230000004</v>
      </c>
      <c r="G71" s="27">
        <f>D71-SUM(D7:D21)-SUM(D66:D70)</f>
        <v>22654038.670000006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DPMŽ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Kováčová Anna, Ing.</cp:lastModifiedBy>
  <dcterms:created xsi:type="dcterms:W3CDTF">2015-10-12T10:50:11Z</dcterms:created>
  <dcterms:modified xsi:type="dcterms:W3CDTF">2020-10-08T08:58:38Z</dcterms:modified>
</cp:coreProperties>
</file>